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Описание" sheetId="8" r:id="rId1"/>
    <sheet name="Счет-фактура 1137" sheetId="5" r:id="rId2"/>
    <sheet name="Счет-фактура 625" sheetId="4" r:id="rId3"/>
    <sheet name="Счет-фактура 981" sheetId="6" r:id="rId4"/>
    <sheet name="Счет-фактура 534" sheetId="9" r:id="rId5"/>
  </sheets>
  <definedNames>
    <definedName name="AddresPokupatel" localSheetId="1">'Счет-фактура 1137'!$A$16</definedName>
    <definedName name="AddresPokupatel" localSheetId="4">'Счет-фактура 534'!$A$17</definedName>
    <definedName name="AddresPokupatel" localSheetId="2">'Счет-фактура 625'!$A$16</definedName>
    <definedName name="AddresPokupatel" localSheetId="3">'Счет-фактура 981'!$A$16</definedName>
    <definedName name="AddresProdavza" localSheetId="1">'Счет-фактура 1137'!$A$10</definedName>
    <definedName name="AddresProdavza" localSheetId="4">'Счет-фактура 534'!$A$10</definedName>
    <definedName name="AddresProdavza" localSheetId="2">'Счет-фактура 625'!$A$10</definedName>
    <definedName name="AddresProdavza" localSheetId="3">'Счет-фактура 981'!$A$10</definedName>
    <definedName name="ColumnNumbersRow" localSheetId="1">'Счет-фактура 1137'!$A$21</definedName>
    <definedName name="ColumnNumbersRow" localSheetId="4">'Счет-фактура 534'!$A$23</definedName>
    <definedName name="ColumnNumbersRow" localSheetId="2">'Счет-фактура 625'!$A$22</definedName>
    <definedName name="ColumnNumbersRow" localSheetId="3">'Счет-фактура 981'!$A$22</definedName>
    <definedName name="DataDog" localSheetId="1">'Счет-фактура 1137'!$HA$2</definedName>
    <definedName name="DataDog" localSheetId="4">'Счет-фактура 534'!$HA$2</definedName>
    <definedName name="DataDog" localSheetId="2">'Счет-фактура 625'!$HA$2</definedName>
    <definedName name="DataDog" localSheetId="3">'Счет-фактура 981'!$HA$2</definedName>
    <definedName name="DataIspravlenie" localSheetId="1">'Счет-фактура 1137'!$HB$7</definedName>
    <definedName name="DataIspravlenie" localSheetId="4">'Счет-фактура 534'!$HB$7</definedName>
    <definedName name="DataIspravlenie" localSheetId="2">'Счет-фактура 625'!$HB$7</definedName>
    <definedName name="DataIspravlenie" localSheetId="3">'Счет-фактура 981'!$HB$7</definedName>
    <definedName name="DataSchetFaktura" localSheetId="1">'Счет-фактура 1137'!$HB$6</definedName>
    <definedName name="DataSchetFaktura" localSheetId="4">'Счет-фактура 534'!$HB$6</definedName>
    <definedName name="DataSchetFaktura" localSheetId="2">'Счет-фактура 625'!$HB$6</definedName>
    <definedName name="DataSchetFaktura" localSheetId="3">'Счет-фактура 981'!$HB$6</definedName>
    <definedName name="DocObOtgruzke" localSheetId="4">'Счет-фактура 534'!$A$15</definedName>
    <definedName name="DocObOtgruzkeValue" localSheetId="4">'Счет-фактура 534'!$HA$15</definedName>
    <definedName name="DocumentType" localSheetId="1">'Счет-фактура 1137'!$GR$1</definedName>
    <definedName name="DocumentType" localSheetId="4">'Счет-фактура 534'!$GR$1</definedName>
    <definedName name="DocumentType" localSheetId="2">'Счет-фактура 625'!$GR$1</definedName>
    <definedName name="DocumentType" localSheetId="3">'Счет-фактура 981'!$GR$1</definedName>
    <definedName name="FIOBuhgalter" localSheetId="1">'Счет-фактура 1137'!$EG$25</definedName>
    <definedName name="FIOBuhgalter" localSheetId="4">'Счет-фактура 534'!$EG$27</definedName>
    <definedName name="FIOBuhgalter" localSheetId="2">'Счет-фактура 625'!$EG$26</definedName>
    <definedName name="FIOBuhgalter" localSheetId="3">'Счет-фактура 981'!$EG$26</definedName>
    <definedName name="FIOIP" localSheetId="1">'Счет-фактура 1137'!$BG$27</definedName>
    <definedName name="FIOIP" localSheetId="4">'Счет-фактура 534'!$BG$30</definedName>
    <definedName name="FIOIP" localSheetId="2">'Счет-фактура 625'!$BG$28</definedName>
    <definedName name="FIOIP" localSheetId="3">'Счет-фактура 981'!$BG$29</definedName>
    <definedName name="FIORukovoditel" localSheetId="1">'Счет-фактура 1137'!$AY$25</definedName>
    <definedName name="FIORukovoditel" localSheetId="4">'Счет-фактура 534'!$AY$27</definedName>
    <definedName name="FIORukovoditel" localSheetId="2">'Счет-фактура 625'!$AY$26</definedName>
    <definedName name="FIORukovoditel" localSheetId="3">'Счет-фактура 981'!$AY$26</definedName>
    <definedName name="FirstRow" localSheetId="1">'Счет-фактура 1137'!$B$22</definedName>
    <definedName name="FirstRow" localSheetId="4">'Счет-фактура 534'!$B$24</definedName>
    <definedName name="FirstRow" localSheetId="2">'Счет-фактура 625'!$B$23</definedName>
    <definedName name="FirstRow" localSheetId="3">'Счет-фактура 981'!$B$23</definedName>
    <definedName name="GosContract" localSheetId="4">'Счет-фактура 534'!$A$20</definedName>
    <definedName name="GosContract" localSheetId="2">'Счет-фактура 625'!$A$19</definedName>
    <definedName name="GosContract" localSheetId="3">'Счет-фактура 981'!$A$19</definedName>
    <definedName name="GosContractValue" localSheetId="4">'Счет-фактура 534'!$HA$20</definedName>
    <definedName name="GosContractValue" localSheetId="2">'Счет-фактура 625'!$HA$19</definedName>
    <definedName name="GosContractValue" localSheetId="3">'Счет-фактура 981'!$HA$19</definedName>
    <definedName name="GruzoOtprav" localSheetId="1">'Счет-фактура 1137'!$A$12</definedName>
    <definedName name="GruzoOtprav" localSheetId="4">'Счет-фактура 534'!$A$12</definedName>
    <definedName name="GruzoOtprav" localSheetId="2">'Счет-фактура 625'!$A$12</definedName>
    <definedName name="GruzoOtprav" localSheetId="3">'Счет-фактура 981'!$A$12</definedName>
    <definedName name="GruzoPoluch" localSheetId="1">'Счет-фактура 1137'!$A$13</definedName>
    <definedName name="GruzoPoluch" localSheetId="4">'Счет-фактура 534'!$A$13</definedName>
    <definedName name="GruzoPoluch" localSheetId="2">'Счет-фактура 625'!$A$13</definedName>
    <definedName name="GruzoPoluch" localSheetId="3">'Счет-фактура 981'!$A$13</definedName>
    <definedName name="IdDocument" localSheetId="1">'Счет-фактура 1137'!$GS$1</definedName>
    <definedName name="IdDocument" localSheetId="4">'Счет-фактура 534'!$GS$1</definedName>
    <definedName name="IdDocument" localSheetId="2">'Счет-фактура 625'!$GS$1</definedName>
    <definedName name="IdDocument" localSheetId="3">'Счет-фактура 981'!$GS$1</definedName>
    <definedName name="IdGruzoOtprav" localSheetId="1">'Счет-фактура 1137'!$GZ$12</definedName>
    <definedName name="IdGruzoOtprav" localSheetId="4">'Счет-фактура 534'!$GZ$12</definedName>
    <definedName name="IdGruzoOtprav" localSheetId="2">'Счет-фактура 625'!$GZ$12</definedName>
    <definedName name="IdGruzoOtprav" localSheetId="3">'Счет-фактура 981'!$GZ$12</definedName>
    <definedName name="IdGruzoPoluch" localSheetId="1">'Счет-фактура 1137'!$GZ$13</definedName>
    <definedName name="IdGruzoPoluch" localSheetId="4">'Счет-фактура 534'!$GZ$13</definedName>
    <definedName name="IdGruzoPoluch" localSheetId="2">'Счет-фактура 625'!$GZ$13</definedName>
    <definedName name="IdGruzoPoluch" localSheetId="3">'Счет-фактура 981'!$GZ$13</definedName>
    <definedName name="IdParentDoc" localSheetId="1">'Счет-фактура 1137'!$GT$1</definedName>
    <definedName name="IdParentDoc" localSheetId="4">'Счет-фактура 534'!$GT$1</definedName>
    <definedName name="IdParentDoc" localSheetId="2">'Счет-фактура 625'!$GT$1</definedName>
    <definedName name="IdParentDoc" localSheetId="3">'Счет-фактура 981'!$GT$1</definedName>
    <definedName name="IdParentKC3" localSheetId="1">'Счет-фактура 1137'!$GR$5</definedName>
    <definedName name="IdParentKC3" localSheetId="4">'Счет-фактура 534'!$GR$5</definedName>
    <definedName name="IdParentKC3" localSheetId="2">'Счет-фактура 625'!$GR$5</definedName>
    <definedName name="IdParentKC3" localSheetId="3">'Счет-фактура 981'!$GR$5</definedName>
    <definedName name="IdPokupatel" localSheetId="1">'Счет-фактура 1137'!$GZ$15</definedName>
    <definedName name="IdPokupatel" localSheetId="4">'Счет-фактура 534'!$GZ$16</definedName>
    <definedName name="IdPokupatel" localSheetId="2">'Счет-фактура 625'!$GZ$15</definedName>
    <definedName name="IdPokupatel" localSheetId="3">'Счет-фактура 981'!$GZ$15</definedName>
    <definedName name="IdProdavez" localSheetId="1">'Счет-фактура 1137'!$GZ$9</definedName>
    <definedName name="IdProdavez" localSheetId="4">'Счет-фактура 534'!$GZ$9</definedName>
    <definedName name="IdProdavez" localSheetId="2">'Счет-фактура 625'!$GZ$9</definedName>
    <definedName name="IdProdavez" localSheetId="3">'Счет-фактура 981'!$GZ$9</definedName>
    <definedName name="INNKPPPokupatel" localSheetId="1">'Счет-фактура 1137'!$A$17</definedName>
    <definedName name="INNKPPPokupatel" localSheetId="4">'Счет-фактура 534'!$A$18</definedName>
    <definedName name="INNKPPPokupatel" localSheetId="2">'Счет-фактура 625'!$A$17</definedName>
    <definedName name="INNKPPPokupatel" localSheetId="3">'Счет-фактура 981'!$A$17</definedName>
    <definedName name="INNKPPProdavza" localSheetId="1">'Счет-фактура 1137'!$A$11</definedName>
    <definedName name="INNKPPProdavza" localSheetId="4">'Счет-фактура 534'!$A$11</definedName>
    <definedName name="INNKPPProdavza" localSheetId="2">'Счет-фактура 625'!$A$11</definedName>
    <definedName name="INNKPPProdavza" localSheetId="3">'Счет-фактура 981'!$A$11</definedName>
    <definedName name="Ispravlenie" localSheetId="1">'Счет-фактура 1137'!$A$7</definedName>
    <definedName name="Ispravlenie" localSheetId="4">'Счет-фактура 534'!$A$7</definedName>
    <definedName name="Ispravlenie" localSheetId="2">'Счет-фактура 625'!$A$7</definedName>
    <definedName name="Ispravlenie" localSheetId="3">'Счет-фактура 981'!$A$7</definedName>
    <definedName name="Itog" localSheetId="1">'Счет-фактура 1137'!$DL$23</definedName>
    <definedName name="Itog" localSheetId="4">'Счет-фактура 534'!$DL$25</definedName>
    <definedName name="Itog" localSheetId="2">'Счет-фактура 625'!$DL$24</definedName>
    <definedName name="Itog" localSheetId="3">'Счет-фактура 981'!$DL$24</definedName>
    <definedName name="NameGruzoOtprav" localSheetId="1">'Счет-фактура 1137'!$HA$12</definedName>
    <definedName name="NameGruzoOtprav" localSheetId="4">'Счет-фактура 534'!$HA$12</definedName>
    <definedName name="NameGruzoOtprav" localSheetId="2">'Счет-фактура 625'!$HA$12</definedName>
    <definedName name="NameGruzoOtprav" localSheetId="3">'Счет-фактура 981'!$HA$12</definedName>
    <definedName name="NameGruzoPoluch" localSheetId="1">'Счет-фактура 1137'!$HA$13</definedName>
    <definedName name="NameGruzoPoluch" localSheetId="4">'Счет-фактура 534'!$HA$13</definedName>
    <definedName name="NameGruzoPoluch" localSheetId="2">'Счет-фактура 625'!$HA$13</definedName>
    <definedName name="NameGruzoPoluch" localSheetId="3">'Счет-фактура 981'!$HA$13</definedName>
    <definedName name="NameGruzoPoluchatel" localSheetId="1">'Счет-фактура 1137'!$HA$13</definedName>
    <definedName name="NameGruzoPoluchatel" localSheetId="4">'Счет-фактура 534'!$HA$13</definedName>
    <definedName name="NameGruzoPoluchatel" localSheetId="2">'Счет-фактура 625'!$HA$13</definedName>
    <definedName name="NameGruzoPoluchatel" localSheetId="3">'Счет-фактура 981'!$HA$13</definedName>
    <definedName name="NameParentDoc" localSheetId="1">'Счет-фактура 1137'!$GU$1</definedName>
    <definedName name="NameParentDoc" localSheetId="4">'Счет-фактура 534'!$GU$1</definedName>
    <definedName name="NameParentDoc" localSheetId="2">'Счет-фактура 625'!$GU$1</definedName>
    <definedName name="NameParentDoc" localSheetId="3">'Счет-фактура 981'!$GU$1</definedName>
    <definedName name="NamePokupatel" localSheetId="1">'Счет-фактура 1137'!$HA$15</definedName>
    <definedName name="NamePokupatel" localSheetId="4">'Счет-фактура 534'!$HA$16</definedName>
    <definedName name="NamePokupatel" localSheetId="2">'Счет-фактура 625'!$HA$15</definedName>
    <definedName name="NamePokupatel" localSheetId="3">'Счет-фактура 981'!$HA$15</definedName>
    <definedName name="NameProdavez" localSheetId="1">'Счет-фактура 1137'!$HA$9</definedName>
    <definedName name="NameProdavez" localSheetId="4">'Счет-фактура 534'!$HA$9</definedName>
    <definedName name="NameProdavez" localSheetId="2">'Счет-фактура 625'!$HA$9</definedName>
    <definedName name="NameProdavez" localSheetId="3">'Счет-фактура 981'!$HA$9</definedName>
    <definedName name="NumDog" localSheetId="1">'Счет-фактура 1137'!$HA$1</definedName>
    <definedName name="NumDog" localSheetId="4">'Счет-фактура 534'!$HA$1</definedName>
    <definedName name="NumDog" localSheetId="2">'Счет-фактура 625'!$HA$1</definedName>
    <definedName name="NumDog" localSheetId="3">'Счет-фактура 981'!$HA$1</definedName>
    <definedName name="NumIspravlenie" localSheetId="1">'Счет-фактура 1137'!$HA$7</definedName>
    <definedName name="NumIspravlenie" localSheetId="4">'Счет-фактура 534'!$HA$7</definedName>
    <definedName name="NumIspravlenie" localSheetId="2">'Счет-фактура 625'!$HA$7</definedName>
    <definedName name="NumIspravlenie" localSheetId="3">'Счет-фактура 981'!$HA$7</definedName>
    <definedName name="NumSchetFaktura" localSheetId="1">'Счет-фактура 1137'!$HA$6</definedName>
    <definedName name="NumSchetFaktura" localSheetId="4">'Счет-фактура 534'!$HA$6</definedName>
    <definedName name="NumSchetFaktura" localSheetId="2">'Счет-фактура 625'!$HA$6</definedName>
    <definedName name="NumSchetFaktura" localSheetId="3">'Счет-фактура 981'!$HA$6</definedName>
    <definedName name="OGRNIP" localSheetId="1">'Счет-фактура 1137'!$CL$27</definedName>
    <definedName name="OGRNIP" localSheetId="4">'Счет-фактура 534'!$CL$30</definedName>
    <definedName name="OGRNIP" localSheetId="2">'Счет-фактура 625'!$CL$28</definedName>
    <definedName name="OGRNIP" localSheetId="3">'Счет-фактура 981'!$CL$29</definedName>
    <definedName name="PlatRaschDok" localSheetId="1">'Счет-фактура 1137'!$A$14</definedName>
    <definedName name="PlatRaschDok" localSheetId="4">'Счет-фактура 534'!$A$14</definedName>
    <definedName name="PlatRaschDok" localSheetId="2">'Счет-фактура 625'!$A$14</definedName>
    <definedName name="PlatRaschDok" localSheetId="3">'Счет-фактура 981'!$A$14</definedName>
    <definedName name="PlatRaschDokValue" localSheetId="1">'Счет-фактура 1137'!$HA$14</definedName>
    <definedName name="PlatRaschDokValue" localSheetId="4">'Счет-фактура 534'!$HA$14</definedName>
    <definedName name="PlatRaschDokValue" localSheetId="2">'Счет-фактура 625'!$HA$14</definedName>
    <definedName name="PlatRaschDokValue" localSheetId="3">'Счет-фактура 981'!$HA$14</definedName>
    <definedName name="Pokupatel" localSheetId="1">'Счет-фактура 1137'!$A$15</definedName>
    <definedName name="Pokupatel" localSheetId="4">'Счет-фактура 534'!$A$16</definedName>
    <definedName name="Pokupatel" localSheetId="2">'Счет-фактура 625'!$A$15</definedName>
    <definedName name="Pokupatel" localSheetId="3">'Счет-фактура 981'!$A$15</definedName>
    <definedName name="PorNumDok" localSheetId="1">'Счет-фактура 1137'!$GR$2</definedName>
    <definedName name="PorNumDok" localSheetId="4">'Счет-фактура 534'!$GR$2</definedName>
    <definedName name="PorNumDok" localSheetId="2">'Счет-фактура 625'!$GR$2</definedName>
    <definedName name="PorNumDok" localSheetId="3">'Счет-фактура 981'!$GR$2</definedName>
    <definedName name="Postanovlenie" localSheetId="1">'Счет-фактура 1137'!$DW$4</definedName>
    <definedName name="Postanovlenie" localSheetId="4">'Счет-фактура 534'!$FF$5</definedName>
    <definedName name="Postanovlenie" localSheetId="2">'Счет-фактура 625'!$FF$5</definedName>
    <definedName name="Postanovlenie" localSheetId="3">'Счет-фактура 981'!$FF$5</definedName>
    <definedName name="Prodavez" localSheetId="1">'Счет-фактура 1137'!$A$9</definedName>
    <definedName name="Prodavez" localSheetId="4">'Счет-фактура 534'!$A$9</definedName>
    <definedName name="Prodavez" localSheetId="2">'Счет-фактура 625'!$A$9</definedName>
    <definedName name="Prodavez" localSheetId="3">'Счет-фактура 981'!$A$9</definedName>
    <definedName name="ProgrammVersion" localSheetId="1">'Счет-фактура 1137'!$GR$4</definedName>
    <definedName name="ProgrammVersion" localSheetId="4">'Счет-фактура 534'!$GR$4</definedName>
    <definedName name="ProgrammVersion" localSheetId="2">'Счет-фактура 625'!$GR$4</definedName>
    <definedName name="ProgrammVersion" localSheetId="3">'Счет-фактура 981'!$GR$4</definedName>
    <definedName name="SchetFaktura" localSheetId="1">'Счет-фактура 1137'!$A$6</definedName>
    <definedName name="SchetFaktura" localSheetId="4">'Счет-фактура 534'!$A$6</definedName>
    <definedName name="SchetFaktura" localSheetId="2">'Счет-фактура 625'!$A$6</definedName>
    <definedName name="SchetFaktura" localSheetId="3">'Счет-фактура 981'!$A$6</definedName>
    <definedName name="StavkaNDS" localSheetId="1">'Счет-фактура 1137'!$GW$1</definedName>
    <definedName name="StavkaNDS" localSheetId="4">'Счет-фактура 534'!$GW$1</definedName>
    <definedName name="StavkaNDS" localSheetId="2">'Счет-фактура 625'!$GW$1</definedName>
    <definedName name="StavkaNDS" localSheetId="3">'Счет-фактура 981'!$GW$1</definedName>
    <definedName name="SummaDog" localSheetId="1">'Счет-фактура 1137'!$HA$3</definedName>
    <definedName name="SummaDog" localSheetId="4">'Счет-фактура 534'!$HA$3</definedName>
    <definedName name="SummaDog" localSheetId="2">'Счет-фактура 625'!$HA$3</definedName>
    <definedName name="SummaDog" localSheetId="3">'Счет-фактура 981'!$HA$3</definedName>
    <definedName name="Valuta" localSheetId="1">'Счет-фактура 1137'!$A$18</definedName>
    <definedName name="Valuta" localSheetId="4">'Счет-фактура 534'!$A$19</definedName>
    <definedName name="Valuta" localSheetId="2">'Счет-фактура 625'!$A$18</definedName>
    <definedName name="Valuta" localSheetId="3">'Счет-фактура 981'!$A$18</definedName>
    <definedName name="ValutaValue" localSheetId="1">'Счет-фактура 1137'!$HA$18</definedName>
    <definedName name="ValutaValue" localSheetId="4">'Счет-фактура 534'!$HA$19</definedName>
    <definedName name="ValutaValue" localSheetId="2">'Счет-фактура 625'!$HA$18</definedName>
    <definedName name="ValutaValue" localSheetId="3">'Счет-фактура 981'!$HA$18</definedName>
    <definedName name="_xlnm.Print_Area" localSheetId="1">'Счет-фактура 1137'!$A$1:$FF$29</definedName>
    <definedName name="_xlnm.Print_Area" localSheetId="4">'Счет-фактура 534'!$A$1:$FF$32</definedName>
    <definedName name="_xlnm.Print_Area" localSheetId="2">'Счет-фактура 625'!$A$1:$FF$30</definedName>
    <definedName name="_xlnm.Print_Area" localSheetId="3">'Счет-фактура 981'!$A$1:$FF$31</definedName>
  </definedNames>
  <calcPr calcId="125725" iterate="1" iterateCount="201" calcOnSave="0"/>
</workbook>
</file>

<file path=xl/calcChain.xml><?xml version="1.0" encoding="utf-8"?>
<calcChain xmlns="http://schemas.openxmlformats.org/spreadsheetml/2006/main">
  <c r="DL22" i="5"/>
  <c r="DL23" s="1"/>
  <c r="CZ22"/>
  <c r="CZ23" s="1"/>
  <c r="DL23" i="4"/>
  <c r="DL24" s="1"/>
  <c r="CZ23"/>
  <c r="CZ24" s="1"/>
  <c r="DL23" i="6"/>
  <c r="CZ23"/>
  <c r="CZ24" i="9"/>
  <c r="DL24"/>
  <c r="DL25" s="1"/>
  <c r="CZ25"/>
  <c r="BV25"/>
  <c r="HA24"/>
  <c r="BV23" i="5"/>
  <c r="HA22"/>
  <c r="BV24" i="4"/>
  <c r="HA23"/>
  <c r="DL24" i="6" l="1"/>
  <c r="CZ24"/>
  <c r="BV24"/>
  <c r="HA23"/>
</calcChain>
</file>

<file path=xl/sharedStrings.xml><?xml version="1.0" encoding="utf-8"?>
<sst xmlns="http://schemas.openxmlformats.org/spreadsheetml/2006/main" count="272" uniqueCount="88">
  <si>
    <t>Приложение № 1</t>
  </si>
  <si>
    <t>к постановлению Правительства</t>
  </si>
  <si>
    <t>Российской Федерации</t>
  </si>
  <si>
    <t>от 26.12.2011 №1137</t>
  </si>
  <si>
    <t>Наименование товара (описание выполненных работ, оказанных услуг), имущественного права</t>
  </si>
  <si>
    <t>Единица измерения</t>
  </si>
  <si>
    <t>к         о        д</t>
  </si>
  <si>
    <t>условное обозначение (националь- ное)</t>
  </si>
  <si>
    <t>Коли - чество (объём)</t>
  </si>
  <si>
    <t>Цена (тариф) за единицу измерения</t>
  </si>
  <si>
    <t>Стоимость товаров (работ, услуг), имущественных прав без налога - всего</t>
  </si>
  <si>
    <t>В том числе сумма акциза</t>
  </si>
  <si>
    <t>Налоговая ставка</t>
  </si>
  <si>
    <t>Сумма налога, предъяв- ляемая покупателю</t>
  </si>
  <si>
    <t>Стоимость товаров (работ, услуг), имущественных прав с учетом налога - всего</t>
  </si>
  <si>
    <t>Страна происхождения товара</t>
  </si>
  <si>
    <t>цифровой код</t>
  </si>
  <si>
    <t>Краткое наименование</t>
  </si>
  <si>
    <t>Номер таможенной декларации</t>
  </si>
  <si>
    <t>2а</t>
  </si>
  <si>
    <t>10а</t>
  </si>
  <si>
    <t>Всего к оплате</t>
  </si>
  <si>
    <t>x</t>
  </si>
  <si>
    <t>Руководитель организации</t>
  </si>
  <si>
    <t>Главный бухгалтер</t>
  </si>
  <si>
    <t>или иное уполномоченное лицо</t>
  </si>
  <si>
    <t>Индивидуальный предприниматель</t>
  </si>
  <si>
    <t>(подпись)</t>
  </si>
  <si>
    <t>(ф.и.о.)</t>
  </si>
  <si>
    <t>(реквизиты свидетельства о государственной регистрации индивидуального предпринимателя)</t>
  </si>
  <si>
    <t>счёт-фактура</t>
  </si>
  <si>
    <t>8.6.10.52</t>
  </si>
  <si>
    <t/>
  </si>
  <si>
    <t>ИСПРАВЛЕНИЕ № _____ от ______________________ г.</t>
  </si>
  <si>
    <t xml:space="preserve">Продавец:  </t>
  </si>
  <si>
    <t xml:space="preserve">Адрес:  </t>
  </si>
  <si>
    <t xml:space="preserve">ИНН/КПП продавца:  </t>
  </si>
  <si>
    <t>----</t>
  </si>
  <si>
    <t>Грузоотправитель и его адрес:  ----</t>
  </si>
  <si>
    <t>Грузополучатель и его адрес:  ----</t>
  </si>
  <si>
    <t xml:space="preserve">Покупатель:  </t>
  </si>
  <si>
    <t xml:space="preserve">ИНН/КПП покупателя:  </t>
  </si>
  <si>
    <t xml:space="preserve">К платежно-расчетному документу № </t>
  </si>
  <si>
    <t>Российский рубль, 643</t>
  </si>
  <si>
    <t>Валюта: наименование, код:  Российский рубль, 643</t>
  </si>
  <si>
    <t>---</t>
  </si>
  <si>
    <t>без акциза</t>
  </si>
  <si>
    <t>РФ</t>
  </si>
  <si>
    <t>(в ред. Постановления Правительства РФ от 25.05.2017 № 625)</t>
  </si>
  <si>
    <t xml:space="preserve">Идентификатор государственного контракта, договора (соглашения):  </t>
  </si>
  <si>
    <t>9.0.0.0</t>
  </si>
  <si>
    <t>(в ред. Постановления Правительства РФ от 19.08.2017 № 981)</t>
  </si>
  <si>
    <t>СЧЕТ-ФАКТУРА № _____ от 16.10.2017г.</t>
  </si>
  <si>
    <t xml:space="preserve">Грузоотправитель и его адрес:  </t>
  </si>
  <si>
    <t xml:space="preserve">Грузополучатель и его адрес:  </t>
  </si>
  <si>
    <t>код вида товара</t>
  </si>
  <si>
    <t>1а</t>
  </si>
  <si>
    <t>СЧЕТ-ФАКТУРА № _____ от 11.08.2017г.</t>
  </si>
  <si>
    <t>СЧЕТ-ФАКТУРА № _____ от 01.06.2017г.</t>
  </si>
  <si>
    <t>(в ред. Постановления Правительства РФ от 02.04.2021 № 534)</t>
  </si>
  <si>
    <t>1б</t>
  </si>
  <si>
    <t>СЧЕТ-ФАКТУРА № _____ от 01.07.2021г.</t>
  </si>
  <si>
    <t>к Постановлению Правительства</t>
  </si>
  <si>
    <t>Грузоотправитель и его адрес:</t>
  </si>
  <si>
    <t>Этот файл содержит бланки Счетов-фактур, используемых в качестве шаблона для создания документа "Счет-фактура".</t>
  </si>
  <si>
    <t>Изменять названия листов НЕЛЬЗЯ!!!</t>
  </si>
  <si>
    <t>Названия листов являются идентификаторами шаблонов.  Поэтому:</t>
  </si>
  <si>
    <t>Счёт-фактура 534</t>
  </si>
  <si>
    <t>Счет-фактура 981</t>
  </si>
  <si>
    <t>- в ред. Постановления Правительства РФ от 19.08.2017 № 981.     Введён в действие с 01.10.2017г.</t>
  </si>
  <si>
    <t>- в ред. Постановления Правительства РФ от 02.04.2021 № 534.     Введён в действие с 01.07.2021г.</t>
  </si>
  <si>
    <t>Счет-фактура 625</t>
  </si>
  <si>
    <t>Счет-фактура 1137</t>
  </si>
  <si>
    <t>- в ред. Постановления Правительства РФ от 25.05.2017 № 625.     Введён в действие с 01.07.2017г.</t>
  </si>
  <si>
    <t>Каждый шаблон содержит "Именованные диапазоны", которые используются программой, работающей с документом, для заполнения документа данными: дата документа, номер, название Покупателя, Поставщика и т.д.</t>
  </si>
  <si>
    <t>Это приведёт к "повреждению" шаблона и непременным ошибкам в программе, которая работает с документом, созданном на осноме такого "повреждённого" шаблона, если он вообще будет создан.</t>
  </si>
  <si>
    <t>Таким образом, представленные шаблоны, в принципе, можно подвергнуть некоторым изменениям, например форматированию, настроив их под себя.</t>
  </si>
  <si>
    <t>Кроме того, именованные диапазоны используются программой и для некоторых других целей, поэтому:</t>
  </si>
  <si>
    <t>Удалять имеющиеся в шаблоне именованные диапазоны, а также переименовывать их - НЕЛЬЗЯ!</t>
  </si>
  <si>
    <t>!!! К удалению именованных диапазонов может привести удаление строк или столбцов рабочего листа, содержащих в себе именованный диапазон.</t>
  </si>
  <si>
    <t>цифро вой код</t>
  </si>
  <si>
    <t>№ п/п</t>
  </si>
  <si>
    <t>Регистрационный номер декларации на товары или регистрационный номер партии товара, подлежащего прослеживаемости</t>
  </si>
  <si>
    <t>Краткое наименова ние</t>
  </si>
  <si>
    <t>- к Постановлению Правительства РФ от 26.12.2011 №1137.             Действовал по 30.06.2017г.</t>
  </si>
  <si>
    <t>Однако, следует помнить, что некоторые действия, например удаление строк или солбцов, могут привести к "повреждению" шаблона и невозможности его использования программой.</t>
  </si>
  <si>
    <t>В столбцах, не отображаемых для пользователя, также могут находится именованные диапазоны, в которых хранится информация, не нужная для пользователя, но необходимая программе для правильной обработки документа.</t>
  </si>
  <si>
    <t xml:space="preserve">Документ об отгрузке №  </t>
  </si>
</sst>
</file>

<file path=xl/styles.xml><?xml version="1.0" encoding="utf-8"?>
<styleSheet xmlns="http://schemas.openxmlformats.org/spreadsheetml/2006/main">
  <numFmts count="2">
    <numFmt numFmtId="164" formatCode="#,##0.00;[Red]\-#,##0.00"/>
    <numFmt numFmtId="165" formatCode="#,##0.00_ ;[Red]\-#,##0.00\ 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5" fillId="0" borderId="0" xfId="0" applyFont="1"/>
    <xf numFmtId="0" fontId="5" fillId="0" borderId="0" xfId="0" applyFont="1" applyAlignment="1"/>
    <xf numFmtId="49" fontId="3" fillId="0" borderId="0" xfId="0" applyNumberFormat="1" applyFont="1"/>
    <xf numFmtId="14" fontId="3" fillId="0" borderId="0" xfId="0" applyNumberFormat="1" applyFont="1"/>
    <xf numFmtId="164" fontId="3" fillId="0" borderId="0" xfId="0" applyNumberFormat="1" applyFont="1"/>
    <xf numFmtId="0" fontId="3" fillId="0" borderId="0" xfId="0" applyNumberFormat="1" applyFont="1"/>
    <xf numFmtId="0" fontId="2" fillId="0" borderId="0" xfId="0" applyFont="1" applyAlignment="1">
      <alignment horizontal="left"/>
    </xf>
    <xf numFmtId="0" fontId="1" fillId="0" borderId="0" xfId="1" applyFont="1"/>
    <xf numFmtId="0" fontId="2" fillId="0" borderId="0" xfId="1" applyFont="1" applyAlignment="1">
      <alignment horizontal="right"/>
    </xf>
    <xf numFmtId="0" fontId="3" fillId="0" borderId="0" xfId="1" applyFont="1"/>
    <xf numFmtId="49" fontId="3" fillId="0" borderId="0" xfId="1" applyNumberFormat="1" applyFont="1"/>
    <xf numFmtId="14" fontId="3" fillId="0" borderId="0" xfId="1" applyNumberFormat="1" applyFont="1"/>
    <xf numFmtId="164" fontId="3" fillId="0" borderId="0" xfId="1" applyNumberFormat="1" applyFont="1"/>
    <xf numFmtId="0" fontId="3" fillId="0" borderId="0" xfId="1" applyNumberFormat="1" applyFont="1"/>
    <xf numFmtId="0" fontId="3" fillId="0" borderId="0" xfId="1" applyFont="1" applyAlignment="1">
      <alignment wrapText="1"/>
    </xf>
    <xf numFmtId="0" fontId="1" fillId="0" borderId="3" xfId="1" applyFont="1" applyBorder="1"/>
    <xf numFmtId="0" fontId="1" fillId="0" borderId="2" xfId="1" applyFont="1" applyBorder="1"/>
    <xf numFmtId="0" fontId="5" fillId="0" borderId="0" xfId="1" applyFont="1" applyAlignment="1"/>
    <xf numFmtId="0" fontId="5" fillId="0" borderId="0" xfId="1" applyFont="1"/>
    <xf numFmtId="0" fontId="2" fillId="0" borderId="0" xfId="1" applyFont="1" applyBorder="1" applyAlignment="1">
      <alignment horizontal="center" vertical="top" wrapText="1"/>
    </xf>
    <xf numFmtId="0" fontId="7" fillId="0" borderId="0" xfId="1" applyFont="1" applyAlignment="1">
      <alignment horizontal="right"/>
    </xf>
    <xf numFmtId="0" fontId="8" fillId="0" borderId="0" xfId="0" applyFont="1"/>
    <xf numFmtId="0" fontId="0" fillId="0" borderId="0" xfId="0" quotePrefix="1"/>
    <xf numFmtId="0" fontId="9" fillId="0" borderId="0" xfId="2" applyAlignment="1" applyProtection="1"/>
    <xf numFmtId="0" fontId="2" fillId="0" borderId="12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top" wrapText="1"/>
    </xf>
    <xf numFmtId="49" fontId="10" fillId="0" borderId="0" xfId="1" applyNumberFormat="1" applyFont="1"/>
    <xf numFmtId="49" fontId="1" fillId="0" borderId="0" xfId="1" applyNumberFormat="1" applyFont="1"/>
    <xf numFmtId="0" fontId="1" fillId="0" borderId="0" xfId="0" applyFont="1" applyAlignment="1">
      <alignment horizontal="left"/>
    </xf>
    <xf numFmtId="0" fontId="4" fillId="0" borderId="0" xfId="0" applyFont="1" applyAlignment="1"/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right" wrapText="1"/>
    </xf>
    <xf numFmtId="164" fontId="1" fillId="0" borderId="2" xfId="0" applyNumberFormat="1" applyFont="1" applyBorder="1" applyAlignment="1">
      <alignment horizontal="right" wrapText="1"/>
    </xf>
    <xf numFmtId="164" fontId="1" fillId="0" borderId="6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49" fontId="1" fillId="0" borderId="3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9" fontId="1" fillId="0" borderId="3" xfId="0" applyNumberFormat="1" applyFont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9" xfId="0" applyNumberFormat="1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" fillId="0" borderId="1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5" fillId="0" borderId="9" xfId="1" applyFont="1" applyBorder="1" applyAlignment="1">
      <alignment horizontal="center" vertical="center"/>
    </xf>
    <xf numFmtId="164" fontId="1" fillId="0" borderId="3" xfId="1" applyNumberFormat="1" applyFont="1" applyBorder="1" applyAlignment="1">
      <alignment horizontal="right"/>
    </xf>
    <xf numFmtId="164" fontId="1" fillId="0" borderId="2" xfId="1" applyNumberFormat="1" applyFont="1" applyBorder="1" applyAlignment="1">
      <alignment horizontal="right"/>
    </xf>
    <xf numFmtId="49" fontId="1" fillId="0" borderId="3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164" fontId="1" fillId="0" borderId="6" xfId="1" applyNumberFormat="1" applyFont="1" applyBorder="1" applyAlignment="1">
      <alignment horizontal="right"/>
    </xf>
    <xf numFmtId="9" fontId="1" fillId="0" borderId="3" xfId="1" applyNumberFormat="1" applyFont="1" applyBorder="1" applyAlignment="1">
      <alignment horizontal="center" wrapText="1"/>
    </xf>
    <xf numFmtId="0" fontId="1" fillId="0" borderId="2" xfId="1" applyFont="1" applyBorder="1" applyAlignment="1">
      <alignment horizontal="center" wrapText="1"/>
    </xf>
    <xf numFmtId="164" fontId="1" fillId="0" borderId="3" xfId="1" applyNumberFormat="1" applyFont="1" applyBorder="1" applyAlignment="1">
      <alignment horizontal="right" wrapText="1"/>
    </xf>
    <xf numFmtId="164" fontId="1" fillId="0" borderId="2" xfId="1" applyNumberFormat="1" applyFont="1" applyBorder="1" applyAlignment="1">
      <alignment horizontal="right" wrapText="1"/>
    </xf>
    <xf numFmtId="164" fontId="1" fillId="0" borderId="6" xfId="1" applyNumberFormat="1" applyFont="1" applyBorder="1" applyAlignment="1">
      <alignment horizontal="right" wrapText="1"/>
    </xf>
    <xf numFmtId="0" fontId="1" fillId="0" borderId="6" xfId="1" applyFont="1" applyBorder="1" applyAlignment="1">
      <alignment horizontal="center" wrapText="1"/>
    </xf>
    <xf numFmtId="0" fontId="2" fillId="0" borderId="1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1" fillId="0" borderId="3" xfId="1" applyFont="1" applyBorder="1" applyAlignment="1">
      <alignment horizontal="left" vertical="top" wrapText="1"/>
    </xf>
    <xf numFmtId="0" fontId="1" fillId="0" borderId="2" xfId="1" applyFont="1" applyBorder="1" applyAlignment="1">
      <alignment horizontal="left" vertical="top" wrapText="1"/>
    </xf>
    <xf numFmtId="0" fontId="1" fillId="0" borderId="6" xfId="1" applyFont="1" applyBorder="1" applyAlignment="1">
      <alignment horizontal="left" vertical="top" wrapText="1"/>
    </xf>
    <xf numFmtId="0" fontId="1" fillId="0" borderId="3" xfId="1" quotePrefix="1" applyFont="1" applyBorder="1" applyAlignment="1">
      <alignment horizontal="center" wrapText="1"/>
    </xf>
    <xf numFmtId="0" fontId="1" fillId="0" borderId="3" xfId="1" applyFont="1" applyBorder="1" applyAlignment="1">
      <alignment horizontal="center" wrapText="1"/>
    </xf>
    <xf numFmtId="164" fontId="1" fillId="0" borderId="3" xfId="1" applyNumberFormat="1" applyFont="1" applyBorder="1" applyAlignment="1">
      <alignment horizontal="center" wrapText="1"/>
    </xf>
    <xf numFmtId="164" fontId="1" fillId="0" borderId="2" xfId="1" applyNumberFormat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left"/>
    </xf>
    <xf numFmtId="0" fontId="1" fillId="0" borderId="9" xfId="1" applyFont="1" applyBorder="1" applyAlignment="1">
      <alignment horizontal="left"/>
    </xf>
    <xf numFmtId="0" fontId="2" fillId="0" borderId="4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1" fillId="0" borderId="0" xfId="1" applyFont="1" applyAlignment="1">
      <alignment horizontal="left"/>
    </xf>
    <xf numFmtId="0" fontId="4" fillId="0" borderId="0" xfId="1" applyFont="1" applyAlignment="1"/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165" fontId="1" fillId="0" borderId="3" xfId="1" applyNumberFormat="1" applyFont="1" applyBorder="1" applyAlignment="1">
      <alignment horizontal="right" wrapText="1"/>
    </xf>
    <xf numFmtId="165" fontId="1" fillId="0" borderId="2" xfId="1" applyNumberFormat="1" applyFont="1" applyBorder="1" applyAlignment="1">
      <alignment horizontal="right" wrapText="1"/>
    </xf>
    <xf numFmtId="165" fontId="1" fillId="0" borderId="6" xfId="1" applyNumberFormat="1" applyFont="1" applyBorder="1" applyAlignment="1">
      <alignment horizontal="right" wrapText="1"/>
    </xf>
    <xf numFmtId="0" fontId="1" fillId="0" borderId="9" xfId="1" applyNumberFormat="1" applyFont="1" applyBorder="1" applyAlignment="1">
      <alignment horizontal="left" vertical="top"/>
    </xf>
    <xf numFmtId="0" fontId="1" fillId="0" borderId="9" xfId="1" applyFont="1" applyBorder="1" applyAlignment="1">
      <alignment horizontal="left" vertical="top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D25"/>
  <sheetViews>
    <sheetView tabSelected="1" workbookViewId="0"/>
  </sheetViews>
  <sheetFormatPr defaultRowHeight="15"/>
  <sheetData>
    <row r="4" spans="2:4">
      <c r="B4" t="s">
        <v>64</v>
      </c>
    </row>
    <row r="6" spans="2:4">
      <c r="B6" t="s">
        <v>66</v>
      </c>
    </row>
    <row r="7" spans="2:4" ht="18.75">
      <c r="B7" s="28" t="s">
        <v>65</v>
      </c>
    </row>
    <row r="9" spans="2:4">
      <c r="B9" s="30" t="s">
        <v>67</v>
      </c>
      <c r="D9" s="29" t="s">
        <v>70</v>
      </c>
    </row>
    <row r="10" spans="2:4">
      <c r="B10" s="30" t="s">
        <v>68</v>
      </c>
      <c r="D10" s="29" t="s">
        <v>69</v>
      </c>
    </row>
    <row r="11" spans="2:4">
      <c r="B11" s="30" t="s">
        <v>71</v>
      </c>
      <c r="D11" s="29" t="s">
        <v>73</v>
      </c>
    </row>
    <row r="12" spans="2:4">
      <c r="B12" s="30" t="s">
        <v>72</v>
      </c>
      <c r="D12" s="29" t="s">
        <v>84</v>
      </c>
    </row>
    <row r="15" spans="2:4">
      <c r="B15" t="s">
        <v>74</v>
      </c>
    </row>
    <row r="16" spans="2:4">
      <c r="B16" t="s">
        <v>77</v>
      </c>
    </row>
    <row r="17" spans="2:2" ht="18.75">
      <c r="B17" s="28" t="s">
        <v>78</v>
      </c>
    </row>
    <row r="18" spans="2:2">
      <c r="B18" t="s">
        <v>75</v>
      </c>
    </row>
    <row r="20" spans="2:2">
      <c r="B20" t="s">
        <v>79</v>
      </c>
    </row>
    <row r="23" spans="2:2">
      <c r="B23" t="s">
        <v>76</v>
      </c>
    </row>
    <row r="24" spans="2:2">
      <c r="B24" t="s">
        <v>85</v>
      </c>
    </row>
    <row r="25" spans="2:2">
      <c r="B25" t="s">
        <v>86</v>
      </c>
    </row>
  </sheetData>
  <hyperlinks>
    <hyperlink ref="B9" location="'Счёт-фактура 534'!SchetFaktura" display="Счёт-фактура 534"/>
    <hyperlink ref="B10" location="'Счёт-фактура 981'!SchetFaktura" display="Счет-фактура 981"/>
    <hyperlink ref="B11" location="'Счёт-фактура 625'!SchetFaktura" display="Счет-фактура 625"/>
    <hyperlink ref="B12" location="'Счёт-фактура 1137'!SchetFaktura" display="Счет-фактура 1137"/>
  </hyperlink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6600"/>
    <pageSetUpPr fitToPage="1"/>
  </sheetPr>
  <dimension ref="A1:HC100"/>
  <sheetViews>
    <sheetView showGridLines="0" zoomScaleNormal="100" workbookViewId="0"/>
  </sheetViews>
  <sheetFormatPr defaultRowHeight="15" customHeight="1"/>
  <cols>
    <col min="1" max="73" width="0.85546875" style="1" customWidth="1"/>
    <col min="74" max="87" width="1" style="1" customWidth="1"/>
    <col min="88" max="103" width="0.85546875" style="1" customWidth="1"/>
    <col min="104" max="129" width="1" style="1" customWidth="1"/>
    <col min="130" max="162" width="0.85546875" style="1" customWidth="1"/>
    <col min="163" max="208" width="9.140625" style="1"/>
    <col min="209" max="209" width="34.85546875" style="1" customWidth="1"/>
    <col min="210" max="16384" width="9.140625" style="1"/>
  </cols>
  <sheetData>
    <row r="1" spans="1:211" ht="11.25" customHeight="1">
      <c r="DW1" s="13" t="s">
        <v>0</v>
      </c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 t="s">
        <v>30</v>
      </c>
      <c r="GS1" s="3"/>
      <c r="GT1" s="3"/>
      <c r="GU1" s="3"/>
      <c r="GV1" s="3"/>
      <c r="GW1" s="3">
        <v>0.18</v>
      </c>
      <c r="GX1" s="3"/>
      <c r="GY1" s="3"/>
      <c r="GZ1" s="3"/>
      <c r="HA1" s="9" t="s">
        <v>32</v>
      </c>
      <c r="HB1" s="3"/>
      <c r="HC1" s="3"/>
    </row>
    <row r="2" spans="1:211" ht="11.25" customHeight="1">
      <c r="DW2" s="13" t="s">
        <v>1</v>
      </c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>
        <v>2</v>
      </c>
      <c r="GS2" s="3"/>
      <c r="GT2" s="3"/>
      <c r="GU2" s="3"/>
      <c r="GV2" s="3"/>
      <c r="GW2" s="3"/>
      <c r="GX2" s="3"/>
      <c r="GY2" s="3"/>
      <c r="GZ2" s="3"/>
      <c r="HA2" s="10">
        <v>43042</v>
      </c>
      <c r="HB2" s="3"/>
      <c r="HC2" s="3"/>
    </row>
    <row r="3" spans="1:211" ht="11.25" customHeight="1">
      <c r="DW3" s="13" t="s">
        <v>2</v>
      </c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9"/>
      <c r="GS3" s="3"/>
      <c r="GT3" s="3"/>
      <c r="GU3" s="3"/>
      <c r="GV3" s="3"/>
      <c r="GW3" s="3"/>
      <c r="GX3" s="3"/>
      <c r="GY3" s="3"/>
      <c r="GZ3" s="3"/>
      <c r="HA3" s="11">
        <v>0</v>
      </c>
      <c r="HB3" s="3"/>
      <c r="HC3" s="3"/>
    </row>
    <row r="4" spans="1:211" ht="11.25" customHeight="1">
      <c r="DW4" s="13" t="s">
        <v>3</v>
      </c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9" t="s">
        <v>31</v>
      </c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</row>
    <row r="5" spans="1:211" ht="15" hidden="1" customHeight="1">
      <c r="DW5" s="2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9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</row>
    <row r="6" spans="1:211" ht="15.75" customHeight="1">
      <c r="A6" s="36" t="s">
        <v>58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9"/>
      <c r="HB6" s="10">
        <v>42887</v>
      </c>
      <c r="HC6" s="3"/>
    </row>
    <row r="7" spans="1:211" ht="15.75" customHeight="1">
      <c r="A7" s="36" t="s">
        <v>33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9"/>
      <c r="HB7" s="10">
        <v>43042.634479166663</v>
      </c>
      <c r="HC7" s="3"/>
    </row>
    <row r="8" spans="1:211" ht="6.75" customHeight="1"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</row>
    <row r="9" spans="1:211" ht="15" customHeight="1">
      <c r="A9" s="35" t="s">
        <v>34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9"/>
      <c r="HA9" s="3"/>
      <c r="HB9" s="3"/>
      <c r="HC9" s="3"/>
    </row>
    <row r="10" spans="1:211" ht="15" customHeight="1">
      <c r="A10" s="35" t="s">
        <v>35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</row>
    <row r="11" spans="1:211" ht="15" customHeight="1">
      <c r="A11" s="35" t="s">
        <v>36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</row>
    <row r="12" spans="1:211" ht="15" customHeight="1">
      <c r="A12" s="35" t="s">
        <v>38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9"/>
      <c r="HA12" s="3" t="s">
        <v>37</v>
      </c>
      <c r="HB12" s="3"/>
      <c r="HC12" s="3"/>
    </row>
    <row r="13" spans="1:211" ht="15" customHeight="1">
      <c r="A13" s="35" t="s">
        <v>39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9"/>
      <c r="HA13" s="3" t="s">
        <v>37</v>
      </c>
      <c r="HB13" s="3"/>
      <c r="HC13" s="3"/>
    </row>
    <row r="14" spans="1:211" ht="15" customHeight="1">
      <c r="A14" s="35" t="s">
        <v>42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</row>
    <row r="15" spans="1:211" ht="15" customHeight="1">
      <c r="A15" s="35" t="s">
        <v>40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9"/>
      <c r="HA15" s="3"/>
      <c r="HB15" s="3"/>
      <c r="HC15" s="3"/>
    </row>
    <row r="16" spans="1:211" ht="15" customHeight="1">
      <c r="A16" s="35" t="s">
        <v>35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</row>
    <row r="17" spans="1:211" ht="15" customHeight="1">
      <c r="A17" s="35" t="s">
        <v>41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</row>
    <row r="18" spans="1:211" ht="15" customHeight="1">
      <c r="A18" s="35" t="s">
        <v>44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 t="s">
        <v>43</v>
      </c>
      <c r="HB18" s="3"/>
      <c r="HC18" s="3"/>
    </row>
    <row r="19" spans="1:211" ht="27" customHeight="1">
      <c r="A19" s="37" t="s">
        <v>4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7" t="s">
        <v>5</v>
      </c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7" t="s">
        <v>8</v>
      </c>
      <c r="BD19" s="38"/>
      <c r="BE19" s="38"/>
      <c r="BF19" s="38"/>
      <c r="BG19" s="38"/>
      <c r="BH19" s="38"/>
      <c r="BI19" s="38"/>
      <c r="BJ19" s="38"/>
      <c r="BK19" s="37" t="s">
        <v>9</v>
      </c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7" t="s">
        <v>10</v>
      </c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7" t="s">
        <v>11</v>
      </c>
      <c r="CK19" s="38"/>
      <c r="CL19" s="38"/>
      <c r="CM19" s="38"/>
      <c r="CN19" s="38"/>
      <c r="CO19" s="38"/>
      <c r="CP19" s="38"/>
      <c r="CQ19" s="37" t="s">
        <v>12</v>
      </c>
      <c r="CR19" s="38"/>
      <c r="CS19" s="38"/>
      <c r="CT19" s="38"/>
      <c r="CU19" s="38"/>
      <c r="CV19" s="38"/>
      <c r="CW19" s="38"/>
      <c r="CX19" s="38"/>
      <c r="CY19" s="38"/>
      <c r="CZ19" s="37" t="s">
        <v>13</v>
      </c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7" t="s">
        <v>14</v>
      </c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9"/>
      <c r="DZ19" s="38" t="s">
        <v>15</v>
      </c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9"/>
      <c r="EV19" s="38" t="s">
        <v>18</v>
      </c>
      <c r="EW19" s="38"/>
      <c r="EX19" s="38"/>
      <c r="EY19" s="38"/>
      <c r="EZ19" s="38"/>
      <c r="FA19" s="38"/>
      <c r="FB19" s="38"/>
      <c r="FC19" s="38"/>
      <c r="FD19" s="38"/>
      <c r="FE19" s="38"/>
      <c r="FF19" s="39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</row>
    <row r="20" spans="1:211" ht="52.5" customHeight="1">
      <c r="A20" s="42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37" t="s">
        <v>6</v>
      </c>
      <c r="AN20" s="38"/>
      <c r="AO20" s="38"/>
      <c r="AP20" s="38"/>
      <c r="AQ20" s="38"/>
      <c r="AR20" s="37" t="s">
        <v>7</v>
      </c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42"/>
      <c r="BD20" s="40"/>
      <c r="BE20" s="40"/>
      <c r="BF20" s="40"/>
      <c r="BG20" s="40"/>
      <c r="BH20" s="40"/>
      <c r="BI20" s="40"/>
      <c r="BJ20" s="40"/>
      <c r="BK20" s="42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2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2"/>
      <c r="CK20" s="40"/>
      <c r="CL20" s="40"/>
      <c r="CM20" s="40"/>
      <c r="CN20" s="40"/>
      <c r="CO20" s="40"/>
      <c r="CP20" s="40"/>
      <c r="CQ20" s="42"/>
      <c r="CR20" s="40"/>
      <c r="CS20" s="40"/>
      <c r="CT20" s="40"/>
      <c r="CU20" s="40"/>
      <c r="CV20" s="40"/>
      <c r="CW20" s="40"/>
      <c r="CX20" s="40"/>
      <c r="CY20" s="40"/>
      <c r="CZ20" s="42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2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1"/>
      <c r="DZ20" s="38" t="s">
        <v>16</v>
      </c>
      <c r="EA20" s="38"/>
      <c r="EB20" s="38"/>
      <c r="EC20" s="38"/>
      <c r="ED20" s="38"/>
      <c r="EE20" s="38"/>
      <c r="EF20" s="38"/>
      <c r="EG20" s="38"/>
      <c r="EH20" s="39"/>
      <c r="EI20" s="38" t="s">
        <v>17</v>
      </c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9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1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</row>
    <row r="21" spans="1:211" ht="12.75" customHeight="1">
      <c r="A21" s="43">
        <v>1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3">
        <v>2</v>
      </c>
      <c r="AN21" s="44"/>
      <c r="AO21" s="44"/>
      <c r="AP21" s="44"/>
      <c r="AQ21" s="44"/>
      <c r="AR21" s="43" t="s">
        <v>19</v>
      </c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3">
        <v>3</v>
      </c>
      <c r="BD21" s="44"/>
      <c r="BE21" s="44"/>
      <c r="BF21" s="44"/>
      <c r="BG21" s="44"/>
      <c r="BH21" s="44"/>
      <c r="BI21" s="44"/>
      <c r="BJ21" s="44"/>
      <c r="BK21" s="43">
        <v>4</v>
      </c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3">
        <v>5</v>
      </c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3">
        <v>6</v>
      </c>
      <c r="CK21" s="44"/>
      <c r="CL21" s="44"/>
      <c r="CM21" s="44"/>
      <c r="CN21" s="44"/>
      <c r="CO21" s="44"/>
      <c r="CP21" s="44"/>
      <c r="CQ21" s="43">
        <v>7</v>
      </c>
      <c r="CR21" s="44"/>
      <c r="CS21" s="44"/>
      <c r="CT21" s="44"/>
      <c r="CU21" s="44"/>
      <c r="CV21" s="44"/>
      <c r="CW21" s="44"/>
      <c r="CX21" s="44"/>
      <c r="CY21" s="44"/>
      <c r="CZ21" s="43">
        <v>8</v>
      </c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3">
        <v>9</v>
      </c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5"/>
      <c r="DZ21" s="44">
        <v>10</v>
      </c>
      <c r="EA21" s="44"/>
      <c r="EB21" s="44"/>
      <c r="EC21" s="44"/>
      <c r="ED21" s="44"/>
      <c r="EE21" s="44"/>
      <c r="EF21" s="44"/>
      <c r="EG21" s="44"/>
      <c r="EH21" s="45"/>
      <c r="EI21" s="44" t="s">
        <v>20</v>
      </c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5"/>
      <c r="EV21" s="44">
        <v>11</v>
      </c>
      <c r="EW21" s="44"/>
      <c r="EX21" s="44"/>
      <c r="EY21" s="44"/>
      <c r="EZ21" s="44"/>
      <c r="FA21" s="44"/>
      <c r="FB21" s="44"/>
      <c r="FC21" s="44"/>
      <c r="FD21" s="44"/>
      <c r="FE21" s="44"/>
      <c r="FF21" s="45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</row>
    <row r="22" spans="1:211" ht="29.25" customHeight="1">
      <c r="A22" s="51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61" t="s">
        <v>45</v>
      </c>
      <c r="AN22" s="46"/>
      <c r="AO22" s="46"/>
      <c r="AP22" s="46"/>
      <c r="AQ22" s="46"/>
      <c r="AR22" s="61" t="s">
        <v>45</v>
      </c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59" t="s">
        <v>45</v>
      </c>
      <c r="BD22" s="60"/>
      <c r="BE22" s="60"/>
      <c r="BF22" s="60"/>
      <c r="BG22" s="60"/>
      <c r="BH22" s="60"/>
      <c r="BI22" s="60"/>
      <c r="BJ22" s="60"/>
      <c r="BK22" s="59" t="s">
        <v>45</v>
      </c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48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58" t="s">
        <v>46</v>
      </c>
      <c r="CK22" s="46"/>
      <c r="CL22" s="46"/>
      <c r="CM22" s="46"/>
      <c r="CN22" s="46"/>
      <c r="CO22" s="46"/>
      <c r="CP22" s="46"/>
      <c r="CQ22" s="62">
        <v>0.18</v>
      </c>
      <c r="CR22" s="46"/>
      <c r="CS22" s="46"/>
      <c r="CT22" s="46"/>
      <c r="CU22" s="46"/>
      <c r="CV22" s="46"/>
      <c r="CW22" s="46"/>
      <c r="CX22" s="46"/>
      <c r="CY22" s="46"/>
      <c r="CZ22" s="48">
        <f>ROUND(BV23*CQ23,2)</f>
        <v>0</v>
      </c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8">
        <f>BV22+CZ22</f>
        <v>0</v>
      </c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50"/>
      <c r="DZ22" s="46">
        <v>643</v>
      </c>
      <c r="EA22" s="46"/>
      <c r="EB22" s="46"/>
      <c r="EC22" s="46"/>
      <c r="ED22" s="46"/>
      <c r="EE22" s="46"/>
      <c r="EF22" s="46"/>
      <c r="EG22" s="46"/>
      <c r="EH22" s="47"/>
      <c r="EI22" s="46" t="s">
        <v>47</v>
      </c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7"/>
      <c r="EV22" s="46" t="s">
        <v>45</v>
      </c>
      <c r="EW22" s="46"/>
      <c r="EX22" s="46"/>
      <c r="EY22" s="46"/>
      <c r="EZ22" s="46"/>
      <c r="FA22" s="46"/>
      <c r="FB22" s="46"/>
      <c r="FC22" s="46"/>
      <c r="FD22" s="46"/>
      <c r="FE22" s="46"/>
      <c r="FF22" s="47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4">
        <f>A22</f>
        <v>0</v>
      </c>
      <c r="HB22" s="3"/>
      <c r="HC22" s="3"/>
    </row>
    <row r="23" spans="1:211" ht="15" customHeight="1">
      <c r="A23" s="6" t="s">
        <v>21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3">
        <f>SUM(BV22:BV22)</f>
        <v>0</v>
      </c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6" t="s">
        <v>22</v>
      </c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3">
        <f>SUM(CZ22:CZ22)</f>
        <v>0</v>
      </c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3">
        <f>SUM(DL22:DL22)</f>
        <v>0</v>
      </c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5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</row>
    <row r="24" spans="1:211" ht="24.75" customHeight="1">
      <c r="A24" s="8" t="s">
        <v>23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 t="s">
        <v>24</v>
      </c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</row>
    <row r="25" spans="1:211" ht="15" customHeight="1">
      <c r="A25" s="7" t="s">
        <v>25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7"/>
      <c r="AW25" s="7"/>
      <c r="AX25" s="7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 t="s">
        <v>25</v>
      </c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7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</row>
    <row r="26" spans="1:211" ht="25.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64" t="s">
        <v>27</v>
      </c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7"/>
      <c r="AW26" s="7"/>
      <c r="AX26" s="7"/>
      <c r="AY26" s="64" t="s">
        <v>28</v>
      </c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64" t="s">
        <v>27</v>
      </c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7"/>
      <c r="EG26" s="64" t="s">
        <v>28</v>
      </c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7"/>
      <c r="FC26" s="7"/>
      <c r="FD26" s="7"/>
      <c r="FE26" s="7"/>
      <c r="FF26" s="7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</row>
    <row r="27" spans="1:211" ht="15" customHeight="1">
      <c r="A27" s="7" t="s">
        <v>26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7"/>
      <c r="BE27" s="7"/>
      <c r="BF27" s="7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7"/>
      <c r="CJ27" s="7"/>
      <c r="CK27" s="7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63"/>
      <c r="EE27" s="63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3"/>
      <c r="ES27" s="63"/>
      <c r="ET27" s="63"/>
      <c r="EU27" s="63"/>
      <c r="EV27" s="63"/>
      <c r="EW27" s="63"/>
      <c r="EX27" s="63"/>
      <c r="EY27" s="63"/>
      <c r="EZ27" s="63"/>
      <c r="FA27" s="63"/>
      <c r="FB27" s="7"/>
      <c r="FC27" s="7"/>
      <c r="FD27" s="7"/>
      <c r="FE27" s="7"/>
      <c r="FF27" s="7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</row>
    <row r="28" spans="1:211" ht="1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64" t="s">
        <v>27</v>
      </c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7"/>
      <c r="BE28" s="7"/>
      <c r="BF28" s="7"/>
      <c r="BG28" s="64" t="s">
        <v>28</v>
      </c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7"/>
      <c r="CJ28" s="7"/>
      <c r="CK28" s="7"/>
      <c r="CL28" s="64" t="s">
        <v>29</v>
      </c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7"/>
      <c r="FC28" s="7"/>
      <c r="FD28" s="7"/>
      <c r="FE28" s="7"/>
      <c r="FF28" s="7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</row>
    <row r="29" spans="1:211" ht="15" customHeight="1"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</row>
    <row r="30" spans="1:211" ht="15" customHeight="1"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</row>
    <row r="31" spans="1:211" ht="15" customHeight="1"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</row>
    <row r="32" spans="1:211" ht="15" customHeight="1"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</row>
    <row r="33" spans="163:211" ht="15" customHeight="1"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</row>
    <row r="34" spans="163:211" ht="15" customHeight="1"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</row>
    <row r="35" spans="163:211" ht="15" customHeight="1"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</row>
    <row r="36" spans="163:211" ht="15" customHeight="1"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</row>
    <row r="37" spans="163:211" ht="15" customHeight="1"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</row>
    <row r="38" spans="163:211" ht="15" customHeight="1"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</row>
    <row r="39" spans="163:211" ht="15" customHeight="1"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</row>
    <row r="40" spans="163:211" ht="15" customHeight="1"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</row>
    <row r="41" spans="163:211" ht="15" customHeight="1"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</row>
    <row r="42" spans="163:211" ht="15" customHeight="1"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</row>
    <row r="43" spans="163:211" ht="15" customHeight="1"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</row>
    <row r="44" spans="163:211" ht="15" customHeight="1"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</row>
    <row r="45" spans="163:211" ht="15" customHeight="1"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</row>
    <row r="46" spans="163:211" ht="15" customHeight="1"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</row>
    <row r="47" spans="163:211" ht="15" customHeight="1"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</row>
    <row r="48" spans="163:211" ht="15" customHeight="1"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</row>
    <row r="49" spans="163:211" ht="15" customHeight="1"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</row>
    <row r="50" spans="163:211" ht="15" customHeight="1"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</row>
    <row r="51" spans="163:211" ht="15" customHeight="1"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</row>
    <row r="52" spans="163:211" ht="15" customHeight="1"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</row>
    <row r="53" spans="163:211" ht="15" customHeight="1"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</row>
    <row r="54" spans="163:211" ht="15" customHeight="1"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</row>
    <row r="55" spans="163:211" ht="15" customHeight="1"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</row>
    <row r="56" spans="163:211" ht="15" customHeight="1"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</row>
    <row r="57" spans="163:211" ht="15" customHeight="1"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</row>
    <row r="58" spans="163:211" ht="15" customHeight="1"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</row>
    <row r="59" spans="163:211" ht="15" customHeight="1"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</row>
    <row r="60" spans="163:211" ht="15" customHeight="1"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</row>
    <row r="61" spans="163:211" ht="15" customHeight="1"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</row>
    <row r="62" spans="163:211" ht="15" customHeight="1"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</row>
    <row r="63" spans="163:211" ht="15" customHeight="1"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</row>
    <row r="64" spans="163:211" ht="15" customHeight="1"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</row>
    <row r="65" spans="163:211" ht="15" customHeight="1"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</row>
    <row r="66" spans="163:211" ht="15" customHeight="1"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</row>
    <row r="67" spans="163:211" ht="15" customHeight="1"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</row>
    <row r="68" spans="163:211" ht="15" customHeight="1"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</row>
    <row r="69" spans="163:211" ht="15" customHeight="1"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</row>
    <row r="70" spans="163:211" ht="15" customHeight="1"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</row>
    <row r="71" spans="163:211" ht="15" customHeight="1"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</row>
    <row r="72" spans="163:211" ht="15" customHeight="1"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</row>
    <row r="73" spans="163:211" ht="15" customHeight="1"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</row>
    <row r="74" spans="163:211" ht="15" customHeight="1"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</row>
    <row r="75" spans="163:211" ht="15" customHeight="1"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</row>
    <row r="76" spans="163:211" ht="15" customHeight="1"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</row>
    <row r="77" spans="163:211" ht="15" customHeight="1"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</row>
    <row r="78" spans="163:211" ht="15" customHeight="1"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</row>
    <row r="79" spans="163:211" ht="15" customHeight="1"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</row>
    <row r="80" spans="163:211" ht="15" customHeight="1"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</row>
    <row r="81" spans="163:211" ht="15" customHeight="1"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</row>
    <row r="82" spans="163:211" ht="15" customHeight="1"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</row>
    <row r="83" spans="163:211" ht="15" customHeight="1"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</row>
    <row r="84" spans="163:211" ht="15" customHeight="1"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</row>
    <row r="85" spans="163:211" ht="15" customHeight="1"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</row>
    <row r="86" spans="163:211" ht="15" customHeight="1"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</row>
    <row r="87" spans="163:211" ht="15" customHeight="1"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</row>
    <row r="88" spans="163:211" ht="15" customHeight="1"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</row>
    <row r="89" spans="163:211" ht="15" customHeight="1"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</row>
    <row r="90" spans="163:211" ht="15" customHeight="1"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</row>
    <row r="91" spans="163:211" ht="15" customHeight="1"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</row>
    <row r="92" spans="163:211" ht="15" customHeight="1"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</row>
    <row r="93" spans="163:211" ht="15" customHeight="1"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</row>
    <row r="94" spans="163:211" ht="15" customHeight="1"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</row>
    <row r="95" spans="163:211" ht="15" customHeight="1"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</row>
    <row r="96" spans="163:211" ht="15" customHeight="1"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</row>
    <row r="97" spans="163:211" ht="15" customHeight="1"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</row>
    <row r="98" spans="163:211" ht="15" customHeight="1"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</row>
    <row r="99" spans="163:211" ht="15" customHeight="1"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</row>
    <row r="100" spans="163:211" ht="15" customHeight="1"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</row>
  </sheetData>
  <mergeCells count="71">
    <mergeCell ref="AY25:BZ25"/>
    <mergeCell ref="AF25:AU25"/>
    <mergeCell ref="AK28:BC28"/>
    <mergeCell ref="DN26:EE26"/>
    <mergeCell ref="AF26:AU26"/>
    <mergeCell ref="CL28:FA29"/>
    <mergeCell ref="BG28:CH28"/>
    <mergeCell ref="EG26:FA26"/>
    <mergeCell ref="AY26:BZ26"/>
    <mergeCell ref="CL27:FA27"/>
    <mergeCell ref="BG27:CH27"/>
    <mergeCell ref="AK27:BC27"/>
    <mergeCell ref="EG25:FF25"/>
    <mergeCell ref="DN25:EE25"/>
    <mergeCell ref="A22:AL22"/>
    <mergeCell ref="DL23:DY23"/>
    <mergeCell ref="CZ23:DK23"/>
    <mergeCell ref="CJ23:CY23"/>
    <mergeCell ref="BV23:CI23"/>
    <mergeCell ref="CJ22:CP22"/>
    <mergeCell ref="BV22:CI22"/>
    <mergeCell ref="BK22:BU22"/>
    <mergeCell ref="BC22:BJ22"/>
    <mergeCell ref="AR22:BB22"/>
    <mergeCell ref="AM22:AQ22"/>
    <mergeCell ref="CQ22:CY22"/>
    <mergeCell ref="EV22:FF22"/>
    <mergeCell ref="EI22:EU22"/>
    <mergeCell ref="DZ22:EH22"/>
    <mergeCell ref="DL22:DY22"/>
    <mergeCell ref="CZ22:DK22"/>
    <mergeCell ref="BV21:CI21"/>
    <mergeCell ref="BK21:BU21"/>
    <mergeCell ref="BC21:BJ21"/>
    <mergeCell ref="AR21:BB21"/>
    <mergeCell ref="AM21:AQ21"/>
    <mergeCell ref="A21:AL21"/>
    <mergeCell ref="AM20:AQ20"/>
    <mergeCell ref="AM19:BB19"/>
    <mergeCell ref="A19:AL20"/>
    <mergeCell ref="EV21:FF21"/>
    <mergeCell ref="EI21:EU21"/>
    <mergeCell ref="DZ21:EH21"/>
    <mergeCell ref="DL21:DY21"/>
    <mergeCell ref="CZ21:DK21"/>
    <mergeCell ref="CQ21:CY21"/>
    <mergeCell ref="CJ21:CP21"/>
    <mergeCell ref="CQ19:CY20"/>
    <mergeCell ref="CJ19:CP20"/>
    <mergeCell ref="BV19:CI20"/>
    <mergeCell ref="BK19:BU20"/>
    <mergeCell ref="BC19:BJ20"/>
    <mergeCell ref="AR20:BB20"/>
    <mergeCell ref="EV19:FF20"/>
    <mergeCell ref="EI20:EU20"/>
    <mergeCell ref="DZ20:EH20"/>
    <mergeCell ref="DZ19:EU19"/>
    <mergeCell ref="DL19:DY20"/>
    <mergeCell ref="CZ19:DK20"/>
    <mergeCell ref="A18:FF18"/>
    <mergeCell ref="A6:CF6"/>
    <mergeCell ref="A7:CF7"/>
    <mergeCell ref="A9:FF9"/>
    <mergeCell ref="A10:FF10"/>
    <mergeCell ref="A11:FF11"/>
    <mergeCell ref="A12:FF12"/>
    <mergeCell ref="A13:FF13"/>
    <mergeCell ref="A14:FF14"/>
    <mergeCell ref="A15:FF15"/>
    <mergeCell ref="A16:FF16"/>
    <mergeCell ref="A17:FF17"/>
  </mergeCells>
  <pageMargins left="0.7" right="0.7" top="0.75" bottom="0.75" header="0.3" footer="0.3"/>
  <pageSetup paperSize="9" scale="91" fitToHeight="0" orientation="landscape" horizontalDpi="4294967293" verticalDpi="4294967293" r:id="rId1"/>
  <headerFooter>
    <oddFooter>&amp;LПримечание. Первый экземпляр - покупателю, второй экземпляр - продавцу.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6600"/>
    <pageSetUpPr fitToPage="1"/>
  </sheetPr>
  <dimension ref="A1:HC101"/>
  <sheetViews>
    <sheetView showGridLines="0" zoomScaleNormal="100" workbookViewId="0"/>
  </sheetViews>
  <sheetFormatPr defaultRowHeight="15" customHeight="1"/>
  <cols>
    <col min="1" max="73" width="0.85546875" style="1" customWidth="1"/>
    <col min="74" max="87" width="1" style="1" customWidth="1"/>
    <col min="88" max="103" width="0.85546875" style="1" customWidth="1"/>
    <col min="104" max="129" width="1" style="1" customWidth="1"/>
    <col min="130" max="162" width="0.85546875" style="1" customWidth="1"/>
    <col min="163" max="208" width="9.140625" style="1"/>
    <col min="209" max="209" width="34.85546875" style="1" customWidth="1"/>
    <col min="210" max="16384" width="9.140625" style="1"/>
  </cols>
  <sheetData>
    <row r="1" spans="1:211" ht="11.25" customHeight="1">
      <c r="DW1" s="13"/>
      <c r="FF1" s="2" t="s">
        <v>0</v>
      </c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 t="s">
        <v>30</v>
      </c>
      <c r="GS1" s="3"/>
      <c r="GT1" s="3"/>
      <c r="GU1" s="3"/>
      <c r="GV1" s="3"/>
      <c r="GW1" s="3">
        <v>0.18</v>
      </c>
      <c r="GX1" s="3"/>
      <c r="GY1" s="3"/>
      <c r="GZ1" s="3"/>
      <c r="HA1" s="9" t="s">
        <v>32</v>
      </c>
      <c r="HB1" s="3"/>
      <c r="HC1" s="3"/>
    </row>
    <row r="2" spans="1:211" ht="11.25" customHeight="1">
      <c r="DW2" s="13"/>
      <c r="FF2" s="2" t="s">
        <v>1</v>
      </c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>
        <v>1</v>
      </c>
      <c r="GS2" s="3"/>
      <c r="GT2" s="3"/>
      <c r="GU2" s="3"/>
      <c r="GV2" s="3"/>
      <c r="GW2" s="3"/>
      <c r="GX2" s="3"/>
      <c r="GY2" s="3"/>
      <c r="GZ2" s="3"/>
      <c r="HA2" s="10">
        <v>43042</v>
      </c>
      <c r="HB2" s="3"/>
      <c r="HC2" s="3"/>
    </row>
    <row r="3" spans="1:211" ht="11.25" customHeight="1">
      <c r="DW3" s="13"/>
      <c r="FF3" s="2" t="s">
        <v>2</v>
      </c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9"/>
      <c r="GS3" s="3"/>
      <c r="GT3" s="3"/>
      <c r="GU3" s="3"/>
      <c r="GV3" s="3"/>
      <c r="GW3" s="3"/>
      <c r="GX3" s="3"/>
      <c r="GY3" s="3"/>
      <c r="GZ3" s="3"/>
      <c r="HA3" s="11">
        <v>0</v>
      </c>
      <c r="HB3" s="3"/>
      <c r="HC3" s="3"/>
    </row>
    <row r="4" spans="1:211" ht="11.25" customHeight="1">
      <c r="DW4" s="13"/>
      <c r="FF4" s="2" t="s">
        <v>3</v>
      </c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9" t="s">
        <v>31</v>
      </c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</row>
    <row r="5" spans="1:211" ht="11.25" customHeight="1">
      <c r="DW5" s="13"/>
      <c r="FF5" s="2" t="s">
        <v>48</v>
      </c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9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</row>
    <row r="6" spans="1:211" ht="15.75" customHeight="1">
      <c r="A6" s="36" t="s">
        <v>57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9"/>
      <c r="HB6" s="10">
        <v>42958</v>
      </c>
      <c r="HC6" s="3"/>
    </row>
    <row r="7" spans="1:211" ht="15.75" customHeight="1">
      <c r="A7" s="36" t="s">
        <v>33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9"/>
      <c r="HB7" s="10">
        <v>43042.634120370371</v>
      </c>
      <c r="HC7" s="3"/>
    </row>
    <row r="8" spans="1:211" ht="6.75" customHeight="1"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</row>
    <row r="9" spans="1:211" ht="15" customHeight="1">
      <c r="A9" s="35" t="s">
        <v>34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9"/>
      <c r="HA9" s="3"/>
      <c r="HB9" s="3"/>
      <c r="HC9" s="3"/>
    </row>
    <row r="10" spans="1:211" ht="15" customHeight="1">
      <c r="A10" s="35" t="s">
        <v>35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</row>
    <row r="11" spans="1:211" ht="15" customHeight="1">
      <c r="A11" s="35" t="s">
        <v>36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</row>
    <row r="12" spans="1:211" ht="15" customHeight="1">
      <c r="A12" s="35" t="s">
        <v>38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9"/>
      <c r="HA12" s="3" t="s">
        <v>37</v>
      </c>
      <c r="HB12" s="3"/>
      <c r="HC12" s="3"/>
    </row>
    <row r="13" spans="1:211" ht="15" customHeight="1">
      <c r="A13" s="35" t="s">
        <v>39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9"/>
      <c r="HA13" s="3" t="s">
        <v>37</v>
      </c>
      <c r="HB13" s="3"/>
      <c r="HC13" s="3"/>
    </row>
    <row r="14" spans="1:211" ht="15" customHeight="1">
      <c r="A14" s="35" t="s">
        <v>42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</row>
    <row r="15" spans="1:211" ht="15" customHeight="1">
      <c r="A15" s="35" t="s">
        <v>40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9"/>
      <c r="HA15" s="3"/>
      <c r="HB15" s="3"/>
      <c r="HC15" s="3"/>
    </row>
    <row r="16" spans="1:211" ht="15" customHeight="1">
      <c r="A16" s="35" t="s">
        <v>35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</row>
    <row r="17" spans="1:211" ht="15" customHeight="1">
      <c r="A17" s="35" t="s">
        <v>41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</row>
    <row r="18" spans="1:211" ht="15" customHeight="1">
      <c r="A18" s="35" t="s">
        <v>44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 t="s">
        <v>43</v>
      </c>
      <c r="HB18" s="3"/>
      <c r="HC18" s="3"/>
    </row>
    <row r="19" spans="1:211" ht="15" customHeight="1">
      <c r="A19" s="66" t="s">
        <v>49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12"/>
      <c r="HB19" s="3"/>
      <c r="HC19" s="3"/>
    </row>
    <row r="20" spans="1:211" ht="27" customHeight="1">
      <c r="A20" s="37" t="s">
        <v>4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7" t="s">
        <v>5</v>
      </c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7" t="s">
        <v>8</v>
      </c>
      <c r="BD20" s="38"/>
      <c r="BE20" s="38"/>
      <c r="BF20" s="38"/>
      <c r="BG20" s="38"/>
      <c r="BH20" s="38"/>
      <c r="BI20" s="38"/>
      <c r="BJ20" s="38"/>
      <c r="BK20" s="37" t="s">
        <v>9</v>
      </c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7" t="s">
        <v>10</v>
      </c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7" t="s">
        <v>11</v>
      </c>
      <c r="CK20" s="38"/>
      <c r="CL20" s="38"/>
      <c r="CM20" s="38"/>
      <c r="CN20" s="38"/>
      <c r="CO20" s="38"/>
      <c r="CP20" s="38"/>
      <c r="CQ20" s="37" t="s">
        <v>12</v>
      </c>
      <c r="CR20" s="38"/>
      <c r="CS20" s="38"/>
      <c r="CT20" s="38"/>
      <c r="CU20" s="38"/>
      <c r="CV20" s="38"/>
      <c r="CW20" s="38"/>
      <c r="CX20" s="38"/>
      <c r="CY20" s="38"/>
      <c r="CZ20" s="37" t="s">
        <v>13</v>
      </c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7" t="s">
        <v>14</v>
      </c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9"/>
      <c r="DZ20" s="38" t="s">
        <v>15</v>
      </c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9"/>
      <c r="EV20" s="38" t="s">
        <v>18</v>
      </c>
      <c r="EW20" s="38"/>
      <c r="EX20" s="38"/>
      <c r="EY20" s="38"/>
      <c r="EZ20" s="38"/>
      <c r="FA20" s="38"/>
      <c r="FB20" s="38"/>
      <c r="FC20" s="38"/>
      <c r="FD20" s="38"/>
      <c r="FE20" s="38"/>
      <c r="FF20" s="39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</row>
    <row r="21" spans="1:211" ht="52.5" customHeight="1">
      <c r="A21" s="42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37" t="s">
        <v>6</v>
      </c>
      <c r="AN21" s="38"/>
      <c r="AO21" s="38"/>
      <c r="AP21" s="38"/>
      <c r="AQ21" s="38"/>
      <c r="AR21" s="37" t="s">
        <v>7</v>
      </c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42"/>
      <c r="BD21" s="40"/>
      <c r="BE21" s="40"/>
      <c r="BF21" s="40"/>
      <c r="BG21" s="40"/>
      <c r="BH21" s="40"/>
      <c r="BI21" s="40"/>
      <c r="BJ21" s="40"/>
      <c r="BK21" s="42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2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2"/>
      <c r="CK21" s="40"/>
      <c r="CL21" s="40"/>
      <c r="CM21" s="40"/>
      <c r="CN21" s="40"/>
      <c r="CO21" s="40"/>
      <c r="CP21" s="40"/>
      <c r="CQ21" s="42"/>
      <c r="CR21" s="40"/>
      <c r="CS21" s="40"/>
      <c r="CT21" s="40"/>
      <c r="CU21" s="40"/>
      <c r="CV21" s="40"/>
      <c r="CW21" s="40"/>
      <c r="CX21" s="40"/>
      <c r="CY21" s="40"/>
      <c r="CZ21" s="42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2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1"/>
      <c r="DZ21" s="38" t="s">
        <v>16</v>
      </c>
      <c r="EA21" s="38"/>
      <c r="EB21" s="38"/>
      <c r="EC21" s="38"/>
      <c r="ED21" s="38"/>
      <c r="EE21" s="38"/>
      <c r="EF21" s="38"/>
      <c r="EG21" s="38"/>
      <c r="EH21" s="39"/>
      <c r="EI21" s="38" t="s">
        <v>17</v>
      </c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9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1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</row>
    <row r="22" spans="1:211" ht="12.75" customHeight="1">
      <c r="A22" s="43">
        <v>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3">
        <v>2</v>
      </c>
      <c r="AN22" s="44"/>
      <c r="AO22" s="44"/>
      <c r="AP22" s="44"/>
      <c r="AQ22" s="44"/>
      <c r="AR22" s="43" t="s">
        <v>19</v>
      </c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3">
        <v>3</v>
      </c>
      <c r="BD22" s="44"/>
      <c r="BE22" s="44"/>
      <c r="BF22" s="44"/>
      <c r="BG22" s="44"/>
      <c r="BH22" s="44"/>
      <c r="BI22" s="44"/>
      <c r="BJ22" s="44"/>
      <c r="BK22" s="43">
        <v>4</v>
      </c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3">
        <v>5</v>
      </c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3">
        <v>6</v>
      </c>
      <c r="CK22" s="44"/>
      <c r="CL22" s="44"/>
      <c r="CM22" s="44"/>
      <c r="CN22" s="44"/>
      <c r="CO22" s="44"/>
      <c r="CP22" s="44"/>
      <c r="CQ22" s="43">
        <v>7</v>
      </c>
      <c r="CR22" s="44"/>
      <c r="CS22" s="44"/>
      <c r="CT22" s="44"/>
      <c r="CU22" s="44"/>
      <c r="CV22" s="44"/>
      <c r="CW22" s="44"/>
      <c r="CX22" s="44"/>
      <c r="CY22" s="44"/>
      <c r="CZ22" s="43">
        <v>8</v>
      </c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3">
        <v>9</v>
      </c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5"/>
      <c r="DZ22" s="44">
        <v>10</v>
      </c>
      <c r="EA22" s="44"/>
      <c r="EB22" s="44"/>
      <c r="EC22" s="44"/>
      <c r="ED22" s="44"/>
      <c r="EE22" s="44"/>
      <c r="EF22" s="44"/>
      <c r="EG22" s="44"/>
      <c r="EH22" s="45"/>
      <c r="EI22" s="44" t="s">
        <v>20</v>
      </c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5"/>
      <c r="EV22" s="44">
        <v>11</v>
      </c>
      <c r="EW22" s="44"/>
      <c r="EX22" s="44"/>
      <c r="EY22" s="44"/>
      <c r="EZ22" s="44"/>
      <c r="FA22" s="44"/>
      <c r="FB22" s="44"/>
      <c r="FC22" s="44"/>
      <c r="FD22" s="44"/>
      <c r="FE22" s="44"/>
      <c r="FF22" s="45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</row>
    <row r="23" spans="1:211" ht="30.75" customHeight="1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61" t="s">
        <v>45</v>
      </c>
      <c r="AN23" s="46"/>
      <c r="AO23" s="46"/>
      <c r="AP23" s="46"/>
      <c r="AQ23" s="46"/>
      <c r="AR23" s="61" t="s">
        <v>45</v>
      </c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59" t="s">
        <v>45</v>
      </c>
      <c r="BD23" s="60"/>
      <c r="BE23" s="60"/>
      <c r="BF23" s="60"/>
      <c r="BG23" s="60"/>
      <c r="BH23" s="60"/>
      <c r="BI23" s="60"/>
      <c r="BJ23" s="60"/>
      <c r="BK23" s="59" t="s">
        <v>45</v>
      </c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48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58" t="s">
        <v>46</v>
      </c>
      <c r="CK23" s="46"/>
      <c r="CL23" s="46"/>
      <c r="CM23" s="46"/>
      <c r="CN23" s="46"/>
      <c r="CO23" s="46"/>
      <c r="CP23" s="46"/>
      <c r="CQ23" s="62">
        <v>0.18</v>
      </c>
      <c r="CR23" s="46"/>
      <c r="CS23" s="46"/>
      <c r="CT23" s="46"/>
      <c r="CU23" s="46"/>
      <c r="CV23" s="46"/>
      <c r="CW23" s="46"/>
      <c r="CX23" s="46"/>
      <c r="CY23" s="46"/>
      <c r="CZ23" s="48">
        <f>ROUND(BV23*CQ23,2)</f>
        <v>0</v>
      </c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8">
        <f>BV23+CZ23</f>
        <v>0</v>
      </c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50"/>
      <c r="DZ23" s="46">
        <v>643</v>
      </c>
      <c r="EA23" s="46"/>
      <c r="EB23" s="46"/>
      <c r="EC23" s="46"/>
      <c r="ED23" s="46"/>
      <c r="EE23" s="46"/>
      <c r="EF23" s="46"/>
      <c r="EG23" s="46"/>
      <c r="EH23" s="47"/>
      <c r="EI23" s="46" t="s">
        <v>47</v>
      </c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7"/>
      <c r="EV23" s="46" t="s">
        <v>45</v>
      </c>
      <c r="EW23" s="46"/>
      <c r="EX23" s="46"/>
      <c r="EY23" s="46"/>
      <c r="EZ23" s="46"/>
      <c r="FA23" s="46"/>
      <c r="FB23" s="46"/>
      <c r="FC23" s="46"/>
      <c r="FD23" s="46"/>
      <c r="FE23" s="46"/>
      <c r="FF23" s="47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4">
        <f>A23</f>
        <v>0</v>
      </c>
      <c r="HB23" s="3"/>
      <c r="HC23" s="3"/>
    </row>
    <row r="24" spans="1:211" ht="15" customHeight="1">
      <c r="A24" s="6" t="s">
        <v>21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3">
        <f>SUM(BV23:BV23)</f>
        <v>0</v>
      </c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6" t="s">
        <v>22</v>
      </c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3">
        <f>SUM(CZ23:CZ23)</f>
        <v>0</v>
      </c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3">
        <f>SUM(DL23:DL23)</f>
        <v>0</v>
      </c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5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</row>
    <row r="25" spans="1:211" ht="24.75" customHeight="1">
      <c r="A25" s="8" t="s">
        <v>23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 t="s">
        <v>24</v>
      </c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</row>
    <row r="26" spans="1:211" ht="15" customHeight="1">
      <c r="A26" s="7" t="s">
        <v>25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7"/>
      <c r="AW26" s="7"/>
      <c r="AX26" s="7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 t="s">
        <v>25</v>
      </c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63"/>
      <c r="EB26" s="63"/>
      <c r="EC26" s="63"/>
      <c r="ED26" s="63"/>
      <c r="EE26" s="63"/>
      <c r="EF26" s="7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3"/>
      <c r="FA26" s="63"/>
      <c r="FB26" s="63"/>
      <c r="FC26" s="63"/>
      <c r="FD26" s="63"/>
      <c r="FE26" s="63"/>
      <c r="FF26" s="6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</row>
    <row r="27" spans="1:211" ht="25.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64" t="s">
        <v>27</v>
      </c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7"/>
      <c r="AW27" s="7"/>
      <c r="AX27" s="7"/>
      <c r="AY27" s="64" t="s">
        <v>28</v>
      </c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64" t="s">
        <v>27</v>
      </c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7"/>
      <c r="EG27" s="64" t="s">
        <v>28</v>
      </c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7"/>
      <c r="FC27" s="7"/>
      <c r="FD27" s="7"/>
      <c r="FE27" s="7"/>
      <c r="FF27" s="7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</row>
    <row r="28" spans="1:211" ht="15" customHeight="1">
      <c r="A28" s="7" t="s">
        <v>26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7"/>
      <c r="BE28" s="7"/>
      <c r="BF28" s="7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7"/>
      <c r="CJ28" s="7"/>
      <c r="CK28" s="7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63"/>
      <c r="EE28" s="63"/>
      <c r="EF28" s="63"/>
      <c r="EG28" s="63"/>
      <c r="EH28" s="63"/>
      <c r="EI28" s="63"/>
      <c r="EJ28" s="63"/>
      <c r="EK28" s="63"/>
      <c r="EL28" s="63"/>
      <c r="EM28" s="63"/>
      <c r="EN28" s="63"/>
      <c r="EO28" s="63"/>
      <c r="EP28" s="63"/>
      <c r="EQ28" s="63"/>
      <c r="ER28" s="63"/>
      <c r="ES28" s="63"/>
      <c r="ET28" s="63"/>
      <c r="EU28" s="63"/>
      <c r="EV28" s="63"/>
      <c r="EW28" s="63"/>
      <c r="EX28" s="63"/>
      <c r="EY28" s="63"/>
      <c r="EZ28" s="63"/>
      <c r="FA28" s="63"/>
      <c r="FB28" s="7"/>
      <c r="FC28" s="7"/>
      <c r="FD28" s="7"/>
      <c r="FE28" s="7"/>
      <c r="FF28" s="7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</row>
    <row r="29" spans="1:211" ht="1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64" t="s">
        <v>27</v>
      </c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7"/>
      <c r="BE29" s="7"/>
      <c r="BF29" s="7"/>
      <c r="BG29" s="64" t="s">
        <v>28</v>
      </c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7"/>
      <c r="CJ29" s="7"/>
      <c r="CK29" s="7"/>
      <c r="CL29" s="64" t="s">
        <v>29</v>
      </c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4"/>
      <c r="ET29" s="64"/>
      <c r="EU29" s="64"/>
      <c r="EV29" s="64"/>
      <c r="EW29" s="64"/>
      <c r="EX29" s="64"/>
      <c r="EY29" s="64"/>
      <c r="EZ29" s="64"/>
      <c r="FA29" s="64"/>
      <c r="FB29" s="7"/>
      <c r="FC29" s="7"/>
      <c r="FD29" s="7"/>
      <c r="FE29" s="7"/>
      <c r="FF29" s="7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</row>
    <row r="30" spans="1:211" ht="15" customHeight="1"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  <c r="EA30" s="65"/>
      <c r="EB30" s="65"/>
      <c r="EC30" s="65"/>
      <c r="ED30" s="65"/>
      <c r="EE30" s="65"/>
      <c r="EF30" s="65"/>
      <c r="EG30" s="65"/>
      <c r="EH30" s="65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5"/>
      <c r="ET30" s="65"/>
      <c r="EU30" s="65"/>
      <c r="EV30" s="65"/>
      <c r="EW30" s="65"/>
      <c r="EX30" s="65"/>
      <c r="EY30" s="65"/>
      <c r="EZ30" s="65"/>
      <c r="FA30" s="65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</row>
    <row r="31" spans="1:211" ht="15" customHeight="1"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</row>
    <row r="32" spans="1:211" ht="15" customHeight="1"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</row>
    <row r="33" spans="163:211" ht="15" customHeight="1"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</row>
    <row r="34" spans="163:211" ht="15" customHeight="1"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</row>
    <row r="35" spans="163:211" ht="15" customHeight="1"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</row>
    <row r="36" spans="163:211" ht="15" customHeight="1"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</row>
    <row r="37" spans="163:211" ht="15" customHeight="1"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</row>
    <row r="38" spans="163:211" ht="15" customHeight="1"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</row>
    <row r="39" spans="163:211" ht="15" customHeight="1"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</row>
    <row r="40" spans="163:211" ht="15" customHeight="1"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</row>
    <row r="41" spans="163:211" ht="15" customHeight="1"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</row>
    <row r="42" spans="163:211" ht="15" customHeight="1"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</row>
    <row r="43" spans="163:211" ht="15" customHeight="1"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</row>
    <row r="44" spans="163:211" ht="15" customHeight="1"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</row>
    <row r="45" spans="163:211" ht="15" customHeight="1"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</row>
    <row r="46" spans="163:211" ht="15" customHeight="1"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</row>
    <row r="47" spans="163:211" ht="15" customHeight="1"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</row>
    <row r="48" spans="163:211" ht="15" customHeight="1"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</row>
    <row r="49" spans="163:211" ht="15" customHeight="1"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</row>
    <row r="50" spans="163:211" ht="15" customHeight="1"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</row>
    <row r="51" spans="163:211" ht="15" customHeight="1"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</row>
    <row r="52" spans="163:211" ht="15" customHeight="1"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</row>
    <row r="53" spans="163:211" ht="15" customHeight="1"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</row>
    <row r="54" spans="163:211" ht="15" customHeight="1"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</row>
    <row r="55" spans="163:211" ht="15" customHeight="1"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</row>
    <row r="56" spans="163:211" ht="15" customHeight="1"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</row>
    <row r="57" spans="163:211" ht="15" customHeight="1"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</row>
    <row r="58" spans="163:211" ht="15" customHeight="1"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</row>
    <row r="59" spans="163:211" ht="15" customHeight="1"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</row>
    <row r="60" spans="163:211" ht="15" customHeight="1"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</row>
    <row r="61" spans="163:211" ht="15" customHeight="1"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</row>
    <row r="62" spans="163:211" ht="15" customHeight="1"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</row>
    <row r="63" spans="163:211" ht="15" customHeight="1"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</row>
    <row r="64" spans="163:211" ht="15" customHeight="1"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</row>
    <row r="65" spans="163:211" ht="15" customHeight="1"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</row>
    <row r="66" spans="163:211" ht="15" customHeight="1"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</row>
    <row r="67" spans="163:211" ht="15" customHeight="1"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</row>
    <row r="68" spans="163:211" ht="15" customHeight="1"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</row>
    <row r="69" spans="163:211" ht="15" customHeight="1"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</row>
    <row r="70" spans="163:211" ht="15" customHeight="1"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</row>
    <row r="71" spans="163:211" ht="15" customHeight="1"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</row>
    <row r="72" spans="163:211" ht="15" customHeight="1"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</row>
    <row r="73" spans="163:211" ht="15" customHeight="1"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</row>
    <row r="74" spans="163:211" ht="15" customHeight="1"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</row>
    <row r="75" spans="163:211" ht="15" customHeight="1"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</row>
    <row r="76" spans="163:211" ht="15" customHeight="1"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</row>
    <row r="77" spans="163:211" ht="15" customHeight="1"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</row>
    <row r="78" spans="163:211" ht="15" customHeight="1"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</row>
    <row r="79" spans="163:211" ht="15" customHeight="1"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</row>
    <row r="80" spans="163:211" ht="15" customHeight="1"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</row>
    <row r="81" spans="163:211" ht="15" customHeight="1"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</row>
    <row r="82" spans="163:211" ht="15" customHeight="1"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</row>
    <row r="83" spans="163:211" ht="15" customHeight="1"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</row>
    <row r="84" spans="163:211" ht="15" customHeight="1"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</row>
    <row r="85" spans="163:211" ht="15" customHeight="1"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</row>
    <row r="86" spans="163:211" ht="15" customHeight="1"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</row>
    <row r="87" spans="163:211" ht="15" customHeight="1"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</row>
    <row r="88" spans="163:211" ht="15" customHeight="1"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</row>
    <row r="89" spans="163:211" ht="15" customHeight="1"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</row>
    <row r="90" spans="163:211" ht="15" customHeight="1"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</row>
    <row r="91" spans="163:211" ht="15" customHeight="1"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</row>
    <row r="92" spans="163:211" ht="15" customHeight="1"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</row>
    <row r="93" spans="163:211" ht="15" customHeight="1"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</row>
    <row r="94" spans="163:211" ht="15" customHeight="1"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</row>
    <row r="95" spans="163:211" ht="15" customHeight="1"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</row>
    <row r="96" spans="163:211" ht="15" customHeight="1"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</row>
    <row r="97" spans="163:211" ht="15" customHeight="1"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</row>
    <row r="98" spans="163:211" ht="15" customHeight="1"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</row>
    <row r="99" spans="163:211" ht="15" customHeight="1"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</row>
    <row r="100" spans="163:211" ht="15" customHeight="1"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</row>
    <row r="101" spans="163:211" ht="15" customHeight="1"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</row>
  </sheetData>
  <mergeCells count="72">
    <mergeCell ref="A19:FF19"/>
    <mergeCell ref="AY26:BZ26"/>
    <mergeCell ref="AF26:AU26"/>
    <mergeCell ref="AK29:BC29"/>
    <mergeCell ref="DN27:EE27"/>
    <mergeCell ref="AF27:AU27"/>
    <mergeCell ref="CL29:FA30"/>
    <mergeCell ref="BG29:CH29"/>
    <mergeCell ref="EG27:FA27"/>
    <mergeCell ref="AY27:BZ27"/>
    <mergeCell ref="A23:AL23"/>
    <mergeCell ref="DL24:DY24"/>
    <mergeCell ref="CZ24:DK24"/>
    <mergeCell ref="CJ24:CY24"/>
    <mergeCell ref="BV24:CI24"/>
    <mergeCell ref="CL28:FA28"/>
    <mergeCell ref="BG28:CH28"/>
    <mergeCell ref="AK28:BC28"/>
    <mergeCell ref="EG26:FF26"/>
    <mergeCell ref="DN26:EE26"/>
    <mergeCell ref="CJ23:CP23"/>
    <mergeCell ref="BV23:CI23"/>
    <mergeCell ref="BK23:BU23"/>
    <mergeCell ref="BC23:BJ23"/>
    <mergeCell ref="AR23:BB23"/>
    <mergeCell ref="AM23:AQ23"/>
    <mergeCell ref="EV23:FF23"/>
    <mergeCell ref="EI23:EU23"/>
    <mergeCell ref="DZ23:EH23"/>
    <mergeCell ref="DL23:DY23"/>
    <mergeCell ref="CZ23:DK23"/>
    <mergeCell ref="CQ23:CY23"/>
    <mergeCell ref="BV22:CI22"/>
    <mergeCell ref="BK22:BU22"/>
    <mergeCell ref="BC22:BJ22"/>
    <mergeCell ref="AR22:BB22"/>
    <mergeCell ref="AM22:AQ22"/>
    <mergeCell ref="A22:AL22"/>
    <mergeCell ref="AM21:AQ21"/>
    <mergeCell ref="AM20:BB20"/>
    <mergeCell ref="A20:AL21"/>
    <mergeCell ref="EV22:FF22"/>
    <mergeCell ref="EI22:EU22"/>
    <mergeCell ref="DZ22:EH22"/>
    <mergeCell ref="DL22:DY22"/>
    <mergeCell ref="CZ22:DK22"/>
    <mergeCell ref="CQ22:CY22"/>
    <mergeCell ref="CJ22:CP22"/>
    <mergeCell ref="CQ20:CY21"/>
    <mergeCell ref="CJ20:CP21"/>
    <mergeCell ref="BV20:CI21"/>
    <mergeCell ref="BK20:BU21"/>
    <mergeCell ref="BC20:BJ21"/>
    <mergeCell ref="AR21:BB21"/>
    <mergeCell ref="EV20:FF21"/>
    <mergeCell ref="EI21:EU21"/>
    <mergeCell ref="DZ21:EH21"/>
    <mergeCell ref="DZ20:EU20"/>
    <mergeCell ref="DL20:DY21"/>
    <mergeCell ref="CZ20:DK21"/>
    <mergeCell ref="A18:FF18"/>
    <mergeCell ref="A6:CF6"/>
    <mergeCell ref="A7:CF7"/>
    <mergeCell ref="A9:FF9"/>
    <mergeCell ref="A10:FF10"/>
    <mergeCell ref="A11:FF11"/>
    <mergeCell ref="A12:FF12"/>
    <mergeCell ref="A13:FF13"/>
    <mergeCell ref="A14:FF14"/>
    <mergeCell ref="A15:FF15"/>
    <mergeCell ref="A16:FF16"/>
    <mergeCell ref="A17:FF17"/>
  </mergeCells>
  <pageMargins left="0.7" right="0.7" top="0.75" bottom="0.75" header="0.3" footer="0.3"/>
  <pageSetup paperSize="9" scale="91" fitToHeight="0" orientation="landscape" horizontalDpi="4294967293" verticalDpi="4294967293" r:id="rId1"/>
  <headerFooter>
    <oddFooter>&amp;LПримечание. Первый экземпляр - покупателю, второй экземпляр - продавцу.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6600"/>
    <pageSetUpPr fitToPage="1"/>
  </sheetPr>
  <dimension ref="A1:HC102"/>
  <sheetViews>
    <sheetView showGridLines="0" zoomScaleNormal="100" workbookViewId="0"/>
  </sheetViews>
  <sheetFormatPr defaultRowHeight="15" customHeight="1"/>
  <cols>
    <col min="1" max="73" width="0.85546875" style="14" customWidth="1"/>
    <col min="74" max="87" width="1" style="14" customWidth="1"/>
    <col min="88" max="103" width="0.85546875" style="14" customWidth="1"/>
    <col min="104" max="108" width="1" style="14" customWidth="1"/>
    <col min="109" max="109" width="0.42578125" style="14" customWidth="1"/>
    <col min="110" max="115" width="1" style="14" customWidth="1"/>
    <col min="116" max="116" width="0.7109375" style="14" customWidth="1"/>
    <col min="117" max="129" width="1" style="14" customWidth="1"/>
    <col min="130" max="162" width="0.85546875" style="14" customWidth="1"/>
    <col min="163" max="208" width="9.140625" style="14"/>
    <col min="209" max="209" width="28.140625" style="14" customWidth="1"/>
    <col min="210" max="16384" width="9.140625" style="14"/>
  </cols>
  <sheetData>
    <row r="1" spans="1:211" ht="11.25" customHeight="1">
      <c r="DW1" s="15"/>
      <c r="FF1" s="15" t="s">
        <v>0</v>
      </c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 t="s">
        <v>30</v>
      </c>
      <c r="GS1" s="16"/>
      <c r="GT1" s="16"/>
      <c r="GU1" s="16"/>
      <c r="GV1" s="16"/>
      <c r="GW1" s="16">
        <v>0.18</v>
      </c>
      <c r="GX1" s="16"/>
      <c r="GY1" s="16"/>
      <c r="GZ1" s="16"/>
      <c r="HA1" s="17" t="s">
        <v>32</v>
      </c>
      <c r="HB1" s="16"/>
      <c r="HC1" s="16"/>
    </row>
    <row r="2" spans="1:211" ht="11.25" customHeight="1">
      <c r="DW2" s="15"/>
      <c r="FF2" s="15" t="s">
        <v>1</v>
      </c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>
        <v>1</v>
      </c>
      <c r="GS2" s="16"/>
      <c r="GT2" s="16"/>
      <c r="GU2" s="16"/>
      <c r="GV2" s="16"/>
      <c r="GW2" s="16"/>
      <c r="GX2" s="16"/>
      <c r="GY2" s="16"/>
      <c r="GZ2" s="16"/>
      <c r="HA2" s="18">
        <v>43024</v>
      </c>
      <c r="HB2" s="16"/>
      <c r="HC2" s="16"/>
    </row>
    <row r="3" spans="1:211" ht="11.25" customHeight="1">
      <c r="DW3" s="15"/>
      <c r="FF3" s="15" t="s">
        <v>2</v>
      </c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7"/>
      <c r="GS3" s="16"/>
      <c r="GT3" s="16"/>
      <c r="GU3" s="16"/>
      <c r="GV3" s="16"/>
      <c r="GW3" s="16"/>
      <c r="GX3" s="16"/>
      <c r="GY3" s="16"/>
      <c r="GZ3" s="16"/>
      <c r="HA3" s="19">
        <v>0</v>
      </c>
      <c r="HB3" s="16"/>
      <c r="HC3" s="16"/>
    </row>
    <row r="4" spans="1:211" ht="11.25" customHeight="1">
      <c r="DW4" s="15"/>
      <c r="FF4" s="15" t="s">
        <v>3</v>
      </c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7" t="s">
        <v>50</v>
      </c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</row>
    <row r="5" spans="1:211" ht="11.25" customHeight="1">
      <c r="DW5" s="15"/>
      <c r="FF5" s="15" t="s">
        <v>51</v>
      </c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7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</row>
    <row r="6" spans="1:211" ht="15.75" customHeight="1">
      <c r="A6" s="108" t="s">
        <v>52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7"/>
      <c r="HB6" s="18">
        <v>43024</v>
      </c>
      <c r="HC6" s="16"/>
    </row>
    <row r="7" spans="1:211" ht="15.75" customHeight="1">
      <c r="A7" s="108" t="s">
        <v>33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7"/>
      <c r="HB7" s="18">
        <v>43024.853784722225</v>
      </c>
      <c r="HC7" s="16"/>
    </row>
    <row r="8" spans="1:211" ht="6.75" customHeight="1"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</row>
    <row r="9" spans="1:211" ht="15" customHeight="1">
      <c r="A9" s="107" t="s">
        <v>34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7"/>
      <c r="HA9" s="16"/>
      <c r="HB9" s="16"/>
      <c r="HC9" s="16"/>
    </row>
    <row r="10" spans="1:211" ht="15" customHeight="1">
      <c r="A10" s="107" t="s">
        <v>35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</row>
    <row r="11" spans="1:211" ht="15" customHeight="1">
      <c r="A11" s="107" t="s">
        <v>36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</row>
    <row r="12" spans="1:211" ht="15" customHeight="1">
      <c r="A12" s="107" t="s">
        <v>53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7"/>
      <c r="HA12" s="16"/>
      <c r="HB12" s="16"/>
      <c r="HC12" s="16"/>
    </row>
    <row r="13" spans="1:211" ht="15" customHeight="1">
      <c r="A13" s="107" t="s">
        <v>54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7"/>
      <c r="HA13" s="16"/>
      <c r="HB13" s="16"/>
      <c r="HC13" s="16"/>
    </row>
    <row r="14" spans="1:211" ht="15" customHeight="1">
      <c r="A14" s="107" t="s">
        <v>42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</row>
    <row r="15" spans="1:211" ht="15" customHeight="1">
      <c r="A15" s="107" t="s">
        <v>40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7"/>
      <c r="HA15" s="16"/>
      <c r="HB15" s="16"/>
      <c r="HC15" s="16"/>
    </row>
    <row r="16" spans="1:211" ht="15" customHeight="1">
      <c r="A16" s="107" t="s">
        <v>35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</row>
    <row r="17" spans="1:211" ht="15" customHeight="1">
      <c r="A17" s="107" t="s">
        <v>41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</row>
    <row r="18" spans="1:211" ht="15" customHeight="1">
      <c r="A18" s="107" t="s">
        <v>44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 t="s">
        <v>43</v>
      </c>
      <c r="HB18" s="16"/>
      <c r="HC18" s="16"/>
    </row>
    <row r="19" spans="1:211" ht="15" customHeight="1">
      <c r="A19" s="98" t="s">
        <v>49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  <c r="CW19" s="99"/>
      <c r="CX19" s="99"/>
      <c r="CY19" s="99"/>
      <c r="CZ19" s="99"/>
      <c r="DA19" s="99"/>
      <c r="DB19" s="99"/>
      <c r="DC19" s="99"/>
      <c r="DD19" s="99"/>
      <c r="DE19" s="99"/>
      <c r="DF19" s="99"/>
      <c r="DG19" s="99"/>
      <c r="DH19" s="99"/>
      <c r="DI19" s="99"/>
      <c r="DJ19" s="99"/>
      <c r="DK19" s="99"/>
      <c r="DL19" s="99"/>
      <c r="DM19" s="99"/>
      <c r="DN19" s="99"/>
      <c r="DO19" s="99"/>
      <c r="DP19" s="99"/>
      <c r="DQ19" s="99"/>
      <c r="DR19" s="99"/>
      <c r="DS19" s="99"/>
      <c r="DT19" s="99"/>
      <c r="DU19" s="99"/>
      <c r="DV19" s="99"/>
      <c r="DW19" s="99"/>
      <c r="DX19" s="99"/>
      <c r="DY19" s="99"/>
      <c r="DZ19" s="99"/>
      <c r="EA19" s="99"/>
      <c r="EB19" s="99"/>
      <c r="EC19" s="99"/>
      <c r="ED19" s="99"/>
      <c r="EE19" s="99"/>
      <c r="EF19" s="99"/>
      <c r="EG19" s="99"/>
      <c r="EH19" s="99"/>
      <c r="EI19" s="99"/>
      <c r="EJ19" s="99"/>
      <c r="EK19" s="99"/>
      <c r="EL19" s="99"/>
      <c r="EM19" s="99"/>
      <c r="EN19" s="99"/>
      <c r="EO19" s="99"/>
      <c r="EP19" s="99"/>
      <c r="EQ19" s="99"/>
      <c r="ER19" s="99"/>
      <c r="ES19" s="99"/>
      <c r="ET19" s="99"/>
      <c r="EU19" s="99"/>
      <c r="EV19" s="99"/>
      <c r="EW19" s="99"/>
      <c r="EX19" s="99"/>
      <c r="EY19" s="99"/>
      <c r="EZ19" s="99"/>
      <c r="FA19" s="99"/>
      <c r="FB19" s="99"/>
      <c r="FC19" s="99"/>
      <c r="FD19" s="99"/>
      <c r="FE19" s="99"/>
      <c r="FF19" s="99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20"/>
      <c r="HB19" s="16"/>
      <c r="HC19" s="16"/>
    </row>
    <row r="20" spans="1:211" ht="27" customHeight="1">
      <c r="A20" s="100" t="s">
        <v>4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4"/>
      <c r="AG20" s="93" t="s">
        <v>55</v>
      </c>
      <c r="AH20" s="93"/>
      <c r="AI20" s="93"/>
      <c r="AJ20" s="93"/>
      <c r="AK20" s="93"/>
      <c r="AL20" s="94"/>
      <c r="AM20" s="100" t="s">
        <v>5</v>
      </c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100" t="s">
        <v>8</v>
      </c>
      <c r="BD20" s="93"/>
      <c r="BE20" s="93"/>
      <c r="BF20" s="93"/>
      <c r="BG20" s="93"/>
      <c r="BH20" s="93"/>
      <c r="BI20" s="93"/>
      <c r="BJ20" s="93"/>
      <c r="BK20" s="100" t="s">
        <v>9</v>
      </c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100" t="s">
        <v>10</v>
      </c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100" t="s">
        <v>11</v>
      </c>
      <c r="CK20" s="93"/>
      <c r="CL20" s="93"/>
      <c r="CM20" s="93"/>
      <c r="CN20" s="93"/>
      <c r="CO20" s="93"/>
      <c r="CP20" s="93"/>
      <c r="CQ20" s="100" t="s">
        <v>12</v>
      </c>
      <c r="CR20" s="93"/>
      <c r="CS20" s="93"/>
      <c r="CT20" s="93"/>
      <c r="CU20" s="93"/>
      <c r="CV20" s="93"/>
      <c r="CW20" s="93"/>
      <c r="CX20" s="93"/>
      <c r="CY20" s="93"/>
      <c r="CZ20" s="100" t="s">
        <v>13</v>
      </c>
      <c r="DA20" s="93"/>
      <c r="DB20" s="93"/>
      <c r="DC20" s="93"/>
      <c r="DD20" s="93"/>
      <c r="DE20" s="93"/>
      <c r="DF20" s="93"/>
      <c r="DG20" s="93"/>
      <c r="DH20" s="93"/>
      <c r="DI20" s="93"/>
      <c r="DJ20" s="93"/>
      <c r="DK20" s="93"/>
      <c r="DL20" s="100" t="s">
        <v>14</v>
      </c>
      <c r="DM20" s="93"/>
      <c r="DN20" s="93"/>
      <c r="DO20" s="93"/>
      <c r="DP20" s="93"/>
      <c r="DQ20" s="93"/>
      <c r="DR20" s="93"/>
      <c r="DS20" s="93"/>
      <c r="DT20" s="93"/>
      <c r="DU20" s="93"/>
      <c r="DV20" s="93"/>
      <c r="DW20" s="93"/>
      <c r="DX20" s="93"/>
      <c r="DY20" s="94"/>
      <c r="DZ20" s="93" t="s">
        <v>15</v>
      </c>
      <c r="EA20" s="93"/>
      <c r="EB20" s="93"/>
      <c r="EC20" s="93"/>
      <c r="ED20" s="93"/>
      <c r="EE20" s="93"/>
      <c r="EF20" s="93"/>
      <c r="EG20" s="93"/>
      <c r="EH20" s="93"/>
      <c r="EI20" s="93"/>
      <c r="EJ20" s="93"/>
      <c r="EK20" s="93"/>
      <c r="EL20" s="93"/>
      <c r="EM20" s="93"/>
      <c r="EN20" s="93"/>
      <c r="EO20" s="93"/>
      <c r="EP20" s="93"/>
      <c r="EQ20" s="93"/>
      <c r="ER20" s="93"/>
      <c r="ES20" s="93"/>
      <c r="ET20" s="93"/>
      <c r="EU20" s="94"/>
      <c r="EV20" s="93" t="s">
        <v>18</v>
      </c>
      <c r="EW20" s="93"/>
      <c r="EX20" s="93"/>
      <c r="EY20" s="93"/>
      <c r="EZ20" s="93"/>
      <c r="FA20" s="93"/>
      <c r="FB20" s="93"/>
      <c r="FC20" s="93"/>
      <c r="FD20" s="93"/>
      <c r="FE20" s="93"/>
      <c r="FF20" s="94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</row>
    <row r="21" spans="1:211" ht="52.5" customHeight="1">
      <c r="A21" s="101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3"/>
      <c r="AG21" s="102"/>
      <c r="AH21" s="102"/>
      <c r="AI21" s="102"/>
      <c r="AJ21" s="102"/>
      <c r="AK21" s="102"/>
      <c r="AL21" s="103"/>
      <c r="AM21" s="100" t="s">
        <v>6</v>
      </c>
      <c r="AN21" s="93"/>
      <c r="AO21" s="93"/>
      <c r="AP21" s="93"/>
      <c r="AQ21" s="93"/>
      <c r="AR21" s="100" t="s">
        <v>7</v>
      </c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104"/>
      <c r="BD21" s="105"/>
      <c r="BE21" s="105"/>
      <c r="BF21" s="105"/>
      <c r="BG21" s="105"/>
      <c r="BH21" s="105"/>
      <c r="BI21" s="105"/>
      <c r="BJ21" s="105"/>
      <c r="BK21" s="104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4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4"/>
      <c r="CK21" s="105"/>
      <c r="CL21" s="105"/>
      <c r="CM21" s="105"/>
      <c r="CN21" s="105"/>
      <c r="CO21" s="105"/>
      <c r="CP21" s="105"/>
      <c r="CQ21" s="104"/>
      <c r="CR21" s="105"/>
      <c r="CS21" s="105"/>
      <c r="CT21" s="105"/>
      <c r="CU21" s="105"/>
      <c r="CV21" s="105"/>
      <c r="CW21" s="105"/>
      <c r="CX21" s="105"/>
      <c r="CY21" s="105"/>
      <c r="CZ21" s="104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4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6"/>
      <c r="DZ21" s="93" t="s">
        <v>16</v>
      </c>
      <c r="EA21" s="93"/>
      <c r="EB21" s="93"/>
      <c r="EC21" s="93"/>
      <c r="ED21" s="93"/>
      <c r="EE21" s="93"/>
      <c r="EF21" s="93"/>
      <c r="EG21" s="93"/>
      <c r="EH21" s="94"/>
      <c r="EI21" s="93" t="s">
        <v>17</v>
      </c>
      <c r="EJ21" s="93"/>
      <c r="EK21" s="93"/>
      <c r="EL21" s="93"/>
      <c r="EM21" s="93"/>
      <c r="EN21" s="93"/>
      <c r="EO21" s="93"/>
      <c r="EP21" s="93"/>
      <c r="EQ21" s="93"/>
      <c r="ER21" s="93"/>
      <c r="ES21" s="93"/>
      <c r="ET21" s="93"/>
      <c r="EU21" s="94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</row>
    <row r="22" spans="1:211" ht="12.75" customHeight="1">
      <c r="A22" s="95">
        <v>1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7"/>
      <c r="AG22" s="95" t="s">
        <v>56</v>
      </c>
      <c r="AH22" s="96"/>
      <c r="AI22" s="96"/>
      <c r="AJ22" s="96"/>
      <c r="AK22" s="96"/>
      <c r="AL22" s="97"/>
      <c r="AM22" s="92">
        <v>2</v>
      </c>
      <c r="AN22" s="82"/>
      <c r="AO22" s="82"/>
      <c r="AP22" s="82"/>
      <c r="AQ22" s="82"/>
      <c r="AR22" s="92" t="s">
        <v>19</v>
      </c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92">
        <v>3</v>
      </c>
      <c r="BD22" s="82"/>
      <c r="BE22" s="82"/>
      <c r="BF22" s="82"/>
      <c r="BG22" s="82"/>
      <c r="BH22" s="82"/>
      <c r="BI22" s="82"/>
      <c r="BJ22" s="82"/>
      <c r="BK22" s="92">
        <v>4</v>
      </c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92">
        <v>5</v>
      </c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92">
        <v>6</v>
      </c>
      <c r="CK22" s="82"/>
      <c r="CL22" s="82"/>
      <c r="CM22" s="82"/>
      <c r="CN22" s="82"/>
      <c r="CO22" s="82"/>
      <c r="CP22" s="82"/>
      <c r="CQ22" s="92">
        <v>7</v>
      </c>
      <c r="CR22" s="82"/>
      <c r="CS22" s="82"/>
      <c r="CT22" s="82"/>
      <c r="CU22" s="82"/>
      <c r="CV22" s="82"/>
      <c r="CW22" s="82"/>
      <c r="CX22" s="82"/>
      <c r="CY22" s="82"/>
      <c r="CZ22" s="92">
        <v>8</v>
      </c>
      <c r="DA22" s="82"/>
      <c r="DB22" s="82"/>
      <c r="DC22" s="82"/>
      <c r="DD22" s="82"/>
      <c r="DE22" s="82"/>
      <c r="DF22" s="82"/>
      <c r="DG22" s="82"/>
      <c r="DH22" s="82"/>
      <c r="DI22" s="82"/>
      <c r="DJ22" s="82"/>
      <c r="DK22" s="82"/>
      <c r="DL22" s="92">
        <v>9</v>
      </c>
      <c r="DM22" s="82"/>
      <c r="DN22" s="82"/>
      <c r="DO22" s="82"/>
      <c r="DP22" s="82"/>
      <c r="DQ22" s="82"/>
      <c r="DR22" s="82"/>
      <c r="DS22" s="82"/>
      <c r="DT22" s="82"/>
      <c r="DU22" s="82"/>
      <c r="DV22" s="82"/>
      <c r="DW22" s="82"/>
      <c r="DX22" s="82"/>
      <c r="DY22" s="83"/>
      <c r="DZ22" s="82">
        <v>10</v>
      </c>
      <c r="EA22" s="82"/>
      <c r="EB22" s="82"/>
      <c r="EC22" s="82"/>
      <c r="ED22" s="82"/>
      <c r="EE22" s="82"/>
      <c r="EF22" s="82"/>
      <c r="EG22" s="82"/>
      <c r="EH22" s="83"/>
      <c r="EI22" s="82" t="s">
        <v>20</v>
      </c>
      <c r="EJ22" s="82"/>
      <c r="EK22" s="82"/>
      <c r="EL22" s="82"/>
      <c r="EM22" s="82"/>
      <c r="EN22" s="82"/>
      <c r="EO22" s="82"/>
      <c r="EP22" s="82"/>
      <c r="EQ22" s="82"/>
      <c r="ER22" s="82"/>
      <c r="ES22" s="82"/>
      <c r="ET22" s="82"/>
      <c r="EU22" s="83"/>
      <c r="EV22" s="82">
        <v>11</v>
      </c>
      <c r="EW22" s="82"/>
      <c r="EX22" s="82"/>
      <c r="EY22" s="82"/>
      <c r="EZ22" s="82"/>
      <c r="FA22" s="82"/>
      <c r="FB22" s="82"/>
      <c r="FC22" s="82"/>
      <c r="FD22" s="82"/>
      <c r="FE22" s="82"/>
      <c r="FF22" s="83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</row>
    <row r="23" spans="1:211" ht="27.75" customHeight="1">
      <c r="A23" s="84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6"/>
      <c r="AG23" s="87" t="s">
        <v>45</v>
      </c>
      <c r="AH23" s="77"/>
      <c r="AI23" s="77"/>
      <c r="AJ23" s="77"/>
      <c r="AK23" s="77"/>
      <c r="AL23" s="81"/>
      <c r="AM23" s="88" t="s">
        <v>45</v>
      </c>
      <c r="AN23" s="77"/>
      <c r="AO23" s="77"/>
      <c r="AP23" s="77"/>
      <c r="AQ23" s="77"/>
      <c r="AR23" s="88" t="s">
        <v>45</v>
      </c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89" t="s">
        <v>45</v>
      </c>
      <c r="BD23" s="90"/>
      <c r="BE23" s="90"/>
      <c r="BF23" s="90"/>
      <c r="BG23" s="90"/>
      <c r="BH23" s="90"/>
      <c r="BI23" s="90"/>
      <c r="BJ23" s="90"/>
      <c r="BK23" s="89" t="s">
        <v>45</v>
      </c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78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91" t="s">
        <v>46</v>
      </c>
      <c r="CK23" s="77"/>
      <c r="CL23" s="77"/>
      <c r="CM23" s="77"/>
      <c r="CN23" s="77"/>
      <c r="CO23" s="77"/>
      <c r="CP23" s="77"/>
      <c r="CQ23" s="76">
        <v>0.18</v>
      </c>
      <c r="CR23" s="77"/>
      <c r="CS23" s="77"/>
      <c r="CT23" s="77"/>
      <c r="CU23" s="77"/>
      <c r="CV23" s="77"/>
      <c r="CW23" s="77"/>
      <c r="CX23" s="77"/>
      <c r="CY23" s="77"/>
      <c r="CZ23" s="78">
        <f>ROUND(BV24*CQ24,2)</f>
        <v>0</v>
      </c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8">
        <f>BV23+CZ23</f>
        <v>0</v>
      </c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80"/>
      <c r="DZ23" s="77">
        <v>643</v>
      </c>
      <c r="EA23" s="77"/>
      <c r="EB23" s="77"/>
      <c r="EC23" s="77"/>
      <c r="ED23" s="77"/>
      <c r="EE23" s="77"/>
      <c r="EF23" s="77"/>
      <c r="EG23" s="77"/>
      <c r="EH23" s="81"/>
      <c r="EI23" s="77" t="s">
        <v>47</v>
      </c>
      <c r="EJ23" s="77"/>
      <c r="EK23" s="77"/>
      <c r="EL23" s="77"/>
      <c r="EM23" s="77"/>
      <c r="EN23" s="77"/>
      <c r="EO23" s="77"/>
      <c r="EP23" s="77"/>
      <c r="EQ23" s="77"/>
      <c r="ER23" s="77"/>
      <c r="ES23" s="77"/>
      <c r="ET23" s="77"/>
      <c r="EU23" s="81"/>
      <c r="EV23" s="77" t="s">
        <v>45</v>
      </c>
      <c r="EW23" s="77"/>
      <c r="EX23" s="77"/>
      <c r="EY23" s="77"/>
      <c r="EZ23" s="77"/>
      <c r="FA23" s="77"/>
      <c r="FB23" s="77"/>
      <c r="FC23" s="77"/>
      <c r="FD23" s="77"/>
      <c r="FE23" s="77"/>
      <c r="FF23" s="81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21">
        <f>A23</f>
        <v>0</v>
      </c>
      <c r="HB23" s="16"/>
      <c r="HC23" s="16"/>
    </row>
    <row r="24" spans="1:211" ht="15" customHeight="1">
      <c r="A24" s="22" t="s">
        <v>21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71">
        <f>SUM(BV23:BV23)</f>
        <v>0</v>
      </c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3" t="s">
        <v>22</v>
      </c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1">
        <f>SUM(CZ23:CZ23)</f>
        <v>0</v>
      </c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1">
        <f>SUM(DL23:DL23)</f>
        <v>0</v>
      </c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5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</row>
    <row r="25" spans="1:211" ht="24.75" customHeight="1">
      <c r="A25" s="24" t="s">
        <v>23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 t="s">
        <v>24</v>
      </c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</row>
    <row r="26" spans="1:211" ht="15" customHeight="1">
      <c r="A26" s="25" t="s">
        <v>25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25"/>
      <c r="AW26" s="25"/>
      <c r="AX26" s="25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 t="s">
        <v>25</v>
      </c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25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</row>
    <row r="27" spans="1:211" ht="25.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68" t="s">
        <v>27</v>
      </c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25"/>
      <c r="AW27" s="25"/>
      <c r="AX27" s="25"/>
      <c r="AY27" s="68" t="s">
        <v>28</v>
      </c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68" t="s">
        <v>27</v>
      </c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25"/>
      <c r="EG27" s="68" t="s">
        <v>28</v>
      </c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  <c r="EV27" s="68"/>
      <c r="EW27" s="68"/>
      <c r="EX27" s="68"/>
      <c r="EY27" s="68"/>
      <c r="EZ27" s="68"/>
      <c r="FA27" s="68"/>
      <c r="FB27" s="25"/>
      <c r="FC27" s="25"/>
      <c r="FD27" s="25"/>
      <c r="FE27" s="25"/>
      <c r="FF27" s="25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</row>
    <row r="28" spans="1:211" ht="14.25" customHeight="1">
      <c r="A28" s="25" t="s">
        <v>26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5"/>
      <c r="AW28" s="25"/>
      <c r="AX28" s="25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5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5"/>
      <c r="FC28" s="25"/>
      <c r="FD28" s="25"/>
      <c r="FE28" s="25"/>
      <c r="FF28" s="25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</row>
    <row r="29" spans="1:211" ht="15" customHeight="1">
      <c r="A29" s="25" t="s">
        <v>25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25"/>
      <c r="BE29" s="25"/>
      <c r="BF29" s="25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25"/>
      <c r="CJ29" s="25"/>
      <c r="CK29" s="25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25"/>
      <c r="FC29" s="25"/>
      <c r="FD29" s="25"/>
      <c r="FE29" s="25"/>
      <c r="FF29" s="25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</row>
    <row r="30" spans="1:211" ht="1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68" t="s">
        <v>27</v>
      </c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25"/>
      <c r="BE30" s="25"/>
      <c r="BF30" s="25"/>
      <c r="BG30" s="68" t="s">
        <v>28</v>
      </c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25"/>
      <c r="CJ30" s="25"/>
      <c r="CK30" s="25"/>
      <c r="CL30" s="68" t="s">
        <v>29</v>
      </c>
      <c r="CM30" s="68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8"/>
      <c r="EU30" s="68"/>
      <c r="EV30" s="68"/>
      <c r="EW30" s="68"/>
      <c r="EX30" s="68"/>
      <c r="EY30" s="68"/>
      <c r="EZ30" s="68"/>
      <c r="FA30" s="68"/>
      <c r="FB30" s="25"/>
      <c r="FC30" s="25"/>
      <c r="FD30" s="25"/>
      <c r="FE30" s="25"/>
      <c r="FF30" s="25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</row>
    <row r="31" spans="1:211" ht="15" customHeight="1"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</row>
    <row r="32" spans="1:211" ht="15" customHeight="1"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</row>
    <row r="33" spans="163:211" ht="15" customHeight="1"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</row>
    <row r="34" spans="163:211" ht="15" customHeight="1"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</row>
    <row r="35" spans="163:211" ht="15" customHeight="1"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</row>
    <row r="36" spans="163:211" ht="15" customHeight="1"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</row>
    <row r="37" spans="163:211" ht="15" customHeight="1"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</row>
    <row r="38" spans="163:211" ht="15" customHeight="1"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</row>
    <row r="39" spans="163:211" ht="15" customHeight="1"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</row>
    <row r="40" spans="163:211" ht="15" customHeight="1"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</row>
    <row r="41" spans="163:211" ht="15" customHeight="1"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</row>
    <row r="42" spans="163:211" ht="15" customHeight="1"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</row>
    <row r="43" spans="163:211" ht="15" customHeight="1"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</row>
    <row r="44" spans="163:211" ht="15" customHeight="1"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</row>
    <row r="45" spans="163:211" ht="15" customHeight="1"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</row>
    <row r="46" spans="163:211" ht="15" customHeight="1"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</row>
    <row r="47" spans="163:211" ht="15" customHeight="1"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</row>
    <row r="48" spans="163:211" ht="15" customHeight="1"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</row>
    <row r="49" spans="163:211" ht="15" customHeight="1"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</row>
    <row r="50" spans="163:211" ht="15" customHeight="1"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</row>
    <row r="51" spans="163:211" ht="15" customHeight="1"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</row>
    <row r="52" spans="163:211" ht="15" customHeight="1"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</row>
    <row r="53" spans="163:211" ht="15" customHeight="1"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</row>
    <row r="54" spans="163:211" ht="15" customHeight="1"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</row>
    <row r="55" spans="163:211" ht="15" customHeight="1"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</row>
    <row r="56" spans="163:211" ht="15" customHeight="1"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</row>
    <row r="57" spans="163:211" ht="15" customHeight="1"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</row>
    <row r="58" spans="163:211" ht="15" customHeight="1"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</row>
    <row r="59" spans="163:211" ht="15" customHeight="1"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</row>
    <row r="60" spans="163:211" ht="15" customHeight="1"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</row>
    <row r="61" spans="163:211" ht="15" customHeight="1"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</row>
    <row r="62" spans="163:211" ht="15" customHeight="1"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</row>
    <row r="63" spans="163:211" ht="15" customHeight="1"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</row>
    <row r="64" spans="163:211" ht="15" customHeight="1"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</row>
    <row r="65" spans="163:211" ht="15" customHeight="1"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</row>
    <row r="66" spans="163:211" ht="15" customHeight="1"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</row>
    <row r="67" spans="163:211" ht="15" customHeight="1"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</row>
    <row r="68" spans="163:211" ht="15" customHeight="1"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</row>
    <row r="69" spans="163:211" ht="15" customHeight="1"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</row>
    <row r="70" spans="163:211" ht="15" customHeight="1"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</row>
    <row r="71" spans="163:211" ht="15" customHeight="1"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</row>
    <row r="72" spans="163:211" ht="15" customHeight="1"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</row>
    <row r="73" spans="163:211" ht="15" customHeight="1"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</row>
    <row r="74" spans="163:211" ht="15" customHeight="1"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</row>
    <row r="75" spans="163:211" ht="15" customHeight="1"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</row>
    <row r="76" spans="163:211" ht="15" customHeight="1"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  <c r="GT76" s="16"/>
      <c r="GU76" s="16"/>
      <c r="GV76" s="16"/>
      <c r="GW76" s="16"/>
      <c r="GX76" s="16"/>
      <c r="GY76" s="16"/>
      <c r="GZ76" s="16"/>
      <c r="HA76" s="16"/>
      <c r="HB76" s="16"/>
      <c r="HC76" s="16"/>
    </row>
    <row r="77" spans="163:211" ht="15" customHeight="1"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/>
    </row>
    <row r="78" spans="163:211" ht="15" customHeight="1"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</row>
    <row r="79" spans="163:211" ht="15" customHeight="1"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</row>
    <row r="80" spans="163:211" ht="15" customHeight="1"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</row>
    <row r="81" spans="163:211" ht="15" customHeight="1"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/>
      <c r="HA81" s="16"/>
      <c r="HB81" s="16"/>
      <c r="HC81" s="16"/>
    </row>
    <row r="82" spans="163:211" ht="15" customHeight="1"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  <c r="GT82" s="16"/>
      <c r="GU82" s="16"/>
      <c r="GV82" s="16"/>
      <c r="GW82" s="16"/>
      <c r="GX82" s="16"/>
      <c r="GY82" s="16"/>
      <c r="GZ82" s="16"/>
      <c r="HA82" s="16"/>
      <c r="HB82" s="16"/>
      <c r="HC82" s="16"/>
    </row>
    <row r="83" spans="163:211" ht="15" customHeight="1"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</row>
    <row r="84" spans="163:211" ht="15" customHeight="1"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</row>
    <row r="85" spans="163:211" ht="15" customHeight="1"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</row>
    <row r="86" spans="163:211" ht="15" customHeight="1"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</row>
    <row r="87" spans="163:211" ht="15" customHeight="1"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</row>
    <row r="88" spans="163:211" ht="15" customHeight="1"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</row>
    <row r="89" spans="163:211" ht="15" customHeight="1"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</row>
    <row r="90" spans="163:211" ht="15" customHeight="1"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</row>
    <row r="91" spans="163:211" ht="15" customHeight="1"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</row>
    <row r="92" spans="163:211" ht="15" customHeight="1"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</row>
    <row r="93" spans="163:211" ht="15" customHeight="1"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  <c r="GY93" s="16"/>
      <c r="GZ93" s="16"/>
      <c r="HA93" s="16"/>
      <c r="HB93" s="16"/>
      <c r="HC93" s="16"/>
    </row>
    <row r="94" spans="163:211" ht="15" customHeight="1"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  <c r="GY94" s="16"/>
      <c r="GZ94" s="16"/>
      <c r="HA94" s="16"/>
      <c r="HB94" s="16"/>
      <c r="HC94" s="16"/>
    </row>
    <row r="95" spans="163:211" ht="15" customHeight="1"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  <c r="GY95" s="16"/>
      <c r="GZ95" s="16"/>
      <c r="HA95" s="16"/>
      <c r="HB95" s="16"/>
      <c r="HC95" s="16"/>
    </row>
    <row r="96" spans="163:211" ht="15" customHeight="1"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6"/>
      <c r="GE96" s="16"/>
      <c r="GF96" s="16"/>
      <c r="GG96" s="16"/>
      <c r="GH96" s="16"/>
      <c r="GI96" s="16"/>
      <c r="GJ96" s="16"/>
      <c r="GK96" s="16"/>
      <c r="GL96" s="16"/>
      <c r="GM96" s="16"/>
      <c r="GN96" s="16"/>
      <c r="GO96" s="16"/>
      <c r="GP96" s="16"/>
      <c r="GQ96" s="16"/>
      <c r="GR96" s="16"/>
      <c r="GS96" s="16"/>
      <c r="GT96" s="16"/>
      <c r="GU96" s="16"/>
      <c r="GV96" s="16"/>
      <c r="GW96" s="16"/>
      <c r="GX96" s="16"/>
      <c r="GY96" s="16"/>
      <c r="GZ96" s="16"/>
      <c r="HA96" s="16"/>
      <c r="HB96" s="16"/>
      <c r="HC96" s="16"/>
    </row>
    <row r="97" spans="163:211" ht="15" customHeight="1"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  <c r="GT97" s="16"/>
      <c r="GU97" s="16"/>
      <c r="GV97" s="16"/>
      <c r="GW97" s="16"/>
      <c r="GX97" s="16"/>
      <c r="GY97" s="16"/>
      <c r="GZ97" s="16"/>
      <c r="HA97" s="16"/>
      <c r="HB97" s="16"/>
      <c r="HC97" s="16"/>
    </row>
    <row r="98" spans="163:211" ht="15" customHeight="1"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  <c r="GT98" s="16"/>
      <c r="GU98" s="16"/>
      <c r="GV98" s="16"/>
      <c r="GW98" s="16"/>
      <c r="GX98" s="16"/>
      <c r="GY98" s="16"/>
      <c r="GZ98" s="16"/>
      <c r="HA98" s="16"/>
      <c r="HB98" s="16"/>
      <c r="HC98" s="16"/>
    </row>
    <row r="99" spans="163:211" ht="15" customHeight="1"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  <c r="GQ99" s="16"/>
      <c r="GR99" s="16"/>
      <c r="GS99" s="16"/>
      <c r="GT99" s="16"/>
      <c r="GU99" s="16"/>
      <c r="GV99" s="16"/>
      <c r="GW99" s="16"/>
      <c r="GX99" s="16"/>
      <c r="GY99" s="16"/>
      <c r="GZ99" s="16"/>
      <c r="HA99" s="16"/>
      <c r="HB99" s="16"/>
      <c r="HC99" s="16"/>
    </row>
    <row r="100" spans="163:211" ht="15" customHeight="1"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  <c r="GB100" s="16"/>
      <c r="GC100" s="16"/>
      <c r="GD100" s="16"/>
      <c r="GE100" s="16"/>
      <c r="GF100" s="16"/>
      <c r="GG100" s="16"/>
      <c r="GH100" s="16"/>
      <c r="GI100" s="16"/>
      <c r="GJ100" s="16"/>
      <c r="GK100" s="16"/>
      <c r="GL100" s="16"/>
      <c r="GM100" s="16"/>
      <c r="GN100" s="16"/>
      <c r="GO100" s="16"/>
      <c r="GP100" s="16"/>
      <c r="GQ100" s="16"/>
      <c r="GR100" s="16"/>
      <c r="GS100" s="16"/>
      <c r="GT100" s="16"/>
      <c r="GU100" s="16"/>
      <c r="GV100" s="16"/>
      <c r="GW100" s="16"/>
      <c r="GX100" s="16"/>
      <c r="GY100" s="16"/>
      <c r="GZ100" s="16"/>
      <c r="HA100" s="16"/>
      <c r="HB100" s="16"/>
      <c r="HC100" s="16"/>
    </row>
    <row r="101" spans="163:211" ht="15" customHeight="1"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  <c r="GM101" s="16"/>
      <c r="GN101" s="16"/>
      <c r="GO101" s="16"/>
      <c r="GP101" s="16"/>
      <c r="GQ101" s="16"/>
      <c r="GR101" s="16"/>
      <c r="GS101" s="16"/>
      <c r="GT101" s="16"/>
      <c r="GU101" s="16"/>
      <c r="GV101" s="16"/>
      <c r="GW101" s="16"/>
      <c r="GX101" s="16"/>
      <c r="GY101" s="16"/>
      <c r="GZ101" s="16"/>
      <c r="HA101" s="16"/>
      <c r="HB101" s="16"/>
      <c r="HC101" s="16"/>
    </row>
    <row r="102" spans="163:211" ht="15" customHeight="1"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  <c r="GE102" s="16"/>
      <c r="GF102" s="16"/>
      <c r="GG102" s="16"/>
      <c r="GH102" s="16"/>
      <c r="GI102" s="16"/>
      <c r="GJ102" s="16"/>
      <c r="GK102" s="16"/>
      <c r="GL102" s="16"/>
      <c r="GM102" s="16"/>
      <c r="GN102" s="16"/>
      <c r="GO102" s="16"/>
      <c r="GP102" s="16"/>
      <c r="GQ102" s="16"/>
      <c r="GR102" s="16"/>
      <c r="GS102" s="16"/>
      <c r="GT102" s="16"/>
      <c r="GU102" s="16"/>
      <c r="GV102" s="16"/>
      <c r="GW102" s="16"/>
      <c r="GX102" s="16"/>
      <c r="GY102" s="16"/>
      <c r="GZ102" s="16"/>
      <c r="HA102" s="16"/>
      <c r="HB102" s="16"/>
      <c r="HC102" s="16"/>
    </row>
  </sheetData>
  <mergeCells count="75">
    <mergeCell ref="A18:FF18"/>
    <mergeCell ref="A6:CF6"/>
    <mergeCell ref="A7:CF7"/>
    <mergeCell ref="A9:FF9"/>
    <mergeCell ref="A10:FF10"/>
    <mergeCell ref="A11:FF11"/>
    <mergeCell ref="A12:FF12"/>
    <mergeCell ref="A13:FF13"/>
    <mergeCell ref="A14:FF14"/>
    <mergeCell ref="A15:FF15"/>
    <mergeCell ref="A16:FF16"/>
    <mergeCell ref="A17:FF17"/>
    <mergeCell ref="A19:FF19"/>
    <mergeCell ref="A20:AF21"/>
    <mergeCell ref="AG20:AL21"/>
    <mergeCell ref="AM20:BB20"/>
    <mergeCell ref="BC20:BJ21"/>
    <mergeCell ref="BK20:BU21"/>
    <mergeCell ref="BV20:CI21"/>
    <mergeCell ref="CJ20:CP21"/>
    <mergeCell ref="CQ20:CY21"/>
    <mergeCell ref="CZ20:DK21"/>
    <mergeCell ref="DL20:DY21"/>
    <mergeCell ref="DZ20:EU20"/>
    <mergeCell ref="EV20:FF21"/>
    <mergeCell ref="AM21:AQ21"/>
    <mergeCell ref="AR21:BB21"/>
    <mergeCell ref="DZ21:EH21"/>
    <mergeCell ref="EI21:EU21"/>
    <mergeCell ref="DZ22:EH22"/>
    <mergeCell ref="A22:AF22"/>
    <mergeCell ref="AG22:AL22"/>
    <mergeCell ref="AM22:AQ22"/>
    <mergeCell ref="AR22:BB22"/>
    <mergeCell ref="BC22:BJ22"/>
    <mergeCell ref="BK22:BU22"/>
    <mergeCell ref="EV23:FF23"/>
    <mergeCell ref="EI22:EU22"/>
    <mergeCell ref="EV22:FF22"/>
    <mergeCell ref="A23:AF23"/>
    <mergeCell ref="AG23:AL23"/>
    <mergeCell ref="AM23:AQ23"/>
    <mergeCell ref="AR23:BB23"/>
    <mergeCell ref="BC23:BJ23"/>
    <mergeCell ref="BK23:BU23"/>
    <mergeCell ref="BV23:CI23"/>
    <mergeCell ref="CJ23:CP23"/>
    <mergeCell ref="BV22:CI22"/>
    <mergeCell ref="CJ22:CP22"/>
    <mergeCell ref="CQ22:CY22"/>
    <mergeCell ref="CZ22:DK22"/>
    <mergeCell ref="DL22:DY22"/>
    <mergeCell ref="CQ23:CY23"/>
    <mergeCell ref="CZ23:DK23"/>
    <mergeCell ref="DL23:DY23"/>
    <mergeCell ref="DZ23:EH23"/>
    <mergeCell ref="EI23:EU23"/>
    <mergeCell ref="BV24:CI24"/>
    <mergeCell ref="CJ24:CY24"/>
    <mergeCell ref="CZ24:DK24"/>
    <mergeCell ref="DL24:DY24"/>
    <mergeCell ref="AF26:AU26"/>
    <mergeCell ref="AY26:BZ26"/>
    <mergeCell ref="DN26:EE26"/>
    <mergeCell ref="AK30:BC30"/>
    <mergeCell ref="BG30:CH30"/>
    <mergeCell ref="CL30:FA31"/>
    <mergeCell ref="EG26:FF26"/>
    <mergeCell ref="AF27:AU27"/>
    <mergeCell ref="AY27:BZ27"/>
    <mergeCell ref="DN27:EE27"/>
    <mergeCell ref="EG27:FA27"/>
    <mergeCell ref="AK29:BC29"/>
    <mergeCell ref="BG29:CH29"/>
    <mergeCell ref="CL29:FA29"/>
  </mergeCells>
  <pageMargins left="0.7" right="0.7" top="0.75" bottom="0.75" header="0.3" footer="0.3"/>
  <pageSetup paperSize="9" scale="91" fitToHeight="0" orientation="landscape" horizontalDpi="4294967293" verticalDpi="4294967293" r:id="rId1"/>
  <headerFooter>
    <oddFooter>&amp;LПримечание. Первый экземпляр - покупателю, второй экземпляр - продавцу.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6600"/>
    <pageSetUpPr fitToPage="1"/>
  </sheetPr>
  <dimension ref="A1:HC103"/>
  <sheetViews>
    <sheetView showGridLines="0" zoomScaleNormal="100" workbookViewId="0"/>
  </sheetViews>
  <sheetFormatPr defaultRowHeight="15" customHeight="1"/>
  <cols>
    <col min="1" max="1" width="3.42578125" style="14" customWidth="1"/>
    <col min="2" max="32" width="1.140625" style="14" customWidth="1"/>
    <col min="33" max="36" width="0.85546875" style="14" customWidth="1"/>
    <col min="37" max="37" width="2" style="14" customWidth="1"/>
    <col min="38" max="51" width="0.85546875" style="14" customWidth="1"/>
    <col min="52" max="52" width="1.42578125" style="14" customWidth="1"/>
    <col min="53" max="73" width="0.85546875" style="14" customWidth="1"/>
    <col min="74" max="87" width="1" style="14" customWidth="1"/>
    <col min="88" max="96" width="0.85546875" style="14" customWidth="1"/>
    <col min="97" max="97" width="1.7109375" style="14" customWidth="1"/>
    <col min="98" max="103" width="0.85546875" style="14" customWidth="1"/>
    <col min="104" max="108" width="1" style="14" customWidth="1"/>
    <col min="109" max="109" width="0.42578125" style="14" customWidth="1"/>
    <col min="110" max="115" width="1" style="14" customWidth="1"/>
    <col min="116" max="116" width="2.5703125" style="14" customWidth="1"/>
    <col min="117" max="129" width="1" style="14" customWidth="1"/>
    <col min="130" max="151" width="0.7109375" style="14" customWidth="1"/>
    <col min="152" max="162" width="1.5703125" style="14" customWidth="1"/>
    <col min="163" max="208" width="9.140625" style="14"/>
    <col min="209" max="209" width="36.140625" style="14" customWidth="1"/>
    <col min="210" max="16384" width="9.140625" style="14"/>
  </cols>
  <sheetData>
    <row r="1" spans="1:211" ht="11.25" customHeight="1">
      <c r="DW1" s="15"/>
      <c r="FF1" s="27" t="s">
        <v>0</v>
      </c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 t="s">
        <v>30</v>
      </c>
      <c r="GS1" s="16"/>
      <c r="GT1" s="16"/>
      <c r="GU1" s="16"/>
      <c r="GV1" s="16"/>
      <c r="GW1" s="16">
        <v>0.2</v>
      </c>
      <c r="GX1" s="16"/>
      <c r="GY1" s="16"/>
      <c r="GZ1" s="16"/>
      <c r="HA1" s="17" t="s">
        <v>32</v>
      </c>
      <c r="HB1" s="16"/>
      <c r="HC1" s="16"/>
    </row>
    <row r="2" spans="1:211" ht="11.25" customHeight="1">
      <c r="DW2" s="15"/>
      <c r="FF2" s="27" t="s">
        <v>62</v>
      </c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>
        <v>1</v>
      </c>
      <c r="GS2" s="16"/>
      <c r="GT2" s="16"/>
      <c r="GU2" s="16"/>
      <c r="GV2" s="16"/>
      <c r="GW2" s="16"/>
      <c r="GX2" s="16"/>
      <c r="GY2" s="16"/>
      <c r="GZ2" s="16"/>
      <c r="HA2" s="18">
        <v>43024</v>
      </c>
      <c r="HB2" s="16"/>
      <c r="HC2" s="16"/>
    </row>
    <row r="3" spans="1:211" ht="11.25" customHeight="1">
      <c r="DW3" s="15"/>
      <c r="FF3" s="27" t="s">
        <v>2</v>
      </c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7"/>
      <c r="GS3" s="16"/>
      <c r="GT3" s="16"/>
      <c r="GU3" s="16"/>
      <c r="GV3" s="16"/>
      <c r="GW3" s="16"/>
      <c r="GX3" s="16"/>
      <c r="GY3" s="16"/>
      <c r="GZ3" s="16"/>
      <c r="HA3" s="19">
        <v>0</v>
      </c>
      <c r="HB3" s="16"/>
      <c r="HC3" s="16"/>
    </row>
    <row r="4" spans="1:211" ht="11.25" customHeight="1">
      <c r="DW4" s="15"/>
      <c r="FF4" s="27" t="s">
        <v>3</v>
      </c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7" t="s">
        <v>50</v>
      </c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</row>
    <row r="5" spans="1:211" ht="11.25" customHeight="1">
      <c r="DW5" s="15"/>
      <c r="FF5" s="27" t="s">
        <v>59</v>
      </c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7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</row>
    <row r="6" spans="1:211" ht="15.75" customHeight="1">
      <c r="A6" s="108" t="s">
        <v>61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I6" s="33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7"/>
      <c r="HB6" s="18">
        <v>43024</v>
      </c>
      <c r="HC6" s="16"/>
    </row>
    <row r="7" spans="1:211" ht="15.75" customHeight="1">
      <c r="A7" s="108" t="s">
        <v>33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I7" s="34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7"/>
      <c r="HB7" s="18">
        <v>43024.853784722225</v>
      </c>
      <c r="HC7" s="16"/>
    </row>
    <row r="8" spans="1:211" ht="6.75" customHeight="1"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</row>
    <row r="9" spans="1:211" ht="15" customHeight="1">
      <c r="A9" s="107" t="s">
        <v>34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7"/>
      <c r="HA9" s="16"/>
      <c r="HB9" s="16"/>
      <c r="HC9" s="16"/>
    </row>
    <row r="10" spans="1:211" ht="15" customHeight="1">
      <c r="A10" s="107" t="s">
        <v>35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</row>
    <row r="11" spans="1:211" ht="15" customHeight="1">
      <c r="A11" s="107" t="s">
        <v>36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</row>
    <row r="12" spans="1:211" ht="15" customHeight="1">
      <c r="A12" s="107" t="s">
        <v>63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7"/>
      <c r="HA12" s="16"/>
      <c r="HB12" s="16"/>
      <c r="HC12" s="16"/>
    </row>
    <row r="13" spans="1:211" ht="15" customHeight="1">
      <c r="A13" s="107" t="s">
        <v>54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7"/>
      <c r="HA13" s="16"/>
      <c r="HB13" s="16"/>
      <c r="HC13" s="16"/>
    </row>
    <row r="14" spans="1:211" ht="15" customHeight="1">
      <c r="A14" s="107" t="s">
        <v>42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</row>
    <row r="15" spans="1:211" ht="15" customHeight="1">
      <c r="A15" s="107" t="s">
        <v>87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</row>
    <row r="16" spans="1:211" ht="15" customHeight="1">
      <c r="A16" s="107" t="s">
        <v>40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7"/>
      <c r="HA16" s="16"/>
      <c r="HB16" s="16"/>
      <c r="HC16" s="16"/>
    </row>
    <row r="17" spans="1:211" ht="15" customHeight="1">
      <c r="A17" s="107" t="s">
        <v>35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</row>
    <row r="18" spans="1:211" ht="15" customHeight="1">
      <c r="A18" s="107" t="s">
        <v>41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</row>
    <row r="19" spans="1:211" ht="15" customHeight="1">
      <c r="A19" s="107" t="s">
        <v>44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 t="s">
        <v>43</v>
      </c>
      <c r="HB19" s="16"/>
      <c r="HC19" s="16"/>
    </row>
    <row r="20" spans="1:211" ht="15.75" customHeight="1">
      <c r="A20" s="114" t="s">
        <v>49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15"/>
      <c r="EL20" s="115"/>
      <c r="EM20" s="115"/>
      <c r="EN20" s="115"/>
      <c r="EO20" s="115"/>
      <c r="EP20" s="115"/>
      <c r="EQ20" s="115"/>
      <c r="ER20" s="115"/>
      <c r="ES20" s="115"/>
      <c r="ET20" s="115"/>
      <c r="EU20" s="115"/>
      <c r="EV20" s="115"/>
      <c r="EW20" s="115"/>
      <c r="EX20" s="115"/>
      <c r="EY20" s="115"/>
      <c r="EZ20" s="115"/>
      <c r="FA20" s="115"/>
      <c r="FB20" s="115"/>
      <c r="FC20" s="115"/>
      <c r="FD20" s="115"/>
      <c r="FE20" s="115"/>
      <c r="FF20" s="115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20"/>
      <c r="HB20" s="16"/>
      <c r="HC20" s="16"/>
    </row>
    <row r="21" spans="1:211" ht="37.5" customHeight="1">
      <c r="A21" s="109" t="s">
        <v>81</v>
      </c>
      <c r="B21" s="93" t="s">
        <v>4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4"/>
      <c r="AG21" s="93" t="s">
        <v>55</v>
      </c>
      <c r="AH21" s="93"/>
      <c r="AI21" s="93"/>
      <c r="AJ21" s="93"/>
      <c r="AK21" s="93"/>
      <c r="AL21" s="94"/>
      <c r="AM21" s="100" t="s">
        <v>5</v>
      </c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100" t="s">
        <v>8</v>
      </c>
      <c r="BD21" s="93"/>
      <c r="BE21" s="93"/>
      <c r="BF21" s="93"/>
      <c r="BG21" s="93"/>
      <c r="BH21" s="93"/>
      <c r="BI21" s="93"/>
      <c r="BJ21" s="93"/>
      <c r="BK21" s="100" t="s">
        <v>9</v>
      </c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100" t="s">
        <v>10</v>
      </c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100" t="s">
        <v>11</v>
      </c>
      <c r="CK21" s="93"/>
      <c r="CL21" s="93"/>
      <c r="CM21" s="93"/>
      <c r="CN21" s="93"/>
      <c r="CO21" s="93"/>
      <c r="CP21" s="93"/>
      <c r="CQ21" s="100" t="s">
        <v>12</v>
      </c>
      <c r="CR21" s="93"/>
      <c r="CS21" s="93"/>
      <c r="CT21" s="93"/>
      <c r="CU21" s="93"/>
      <c r="CV21" s="93"/>
      <c r="CW21" s="93"/>
      <c r="CX21" s="93"/>
      <c r="CY21" s="93"/>
      <c r="CZ21" s="100" t="s">
        <v>13</v>
      </c>
      <c r="DA21" s="93"/>
      <c r="DB21" s="93"/>
      <c r="DC21" s="93"/>
      <c r="DD21" s="93"/>
      <c r="DE21" s="93"/>
      <c r="DF21" s="93"/>
      <c r="DG21" s="93"/>
      <c r="DH21" s="93"/>
      <c r="DI21" s="93"/>
      <c r="DJ21" s="93"/>
      <c r="DK21" s="93"/>
      <c r="DL21" s="100" t="s">
        <v>14</v>
      </c>
      <c r="DM21" s="93"/>
      <c r="DN21" s="93"/>
      <c r="DO21" s="93"/>
      <c r="DP21" s="93"/>
      <c r="DQ21" s="93"/>
      <c r="DR21" s="93"/>
      <c r="DS21" s="93"/>
      <c r="DT21" s="93"/>
      <c r="DU21" s="93"/>
      <c r="DV21" s="93"/>
      <c r="DW21" s="93"/>
      <c r="DX21" s="93"/>
      <c r="DY21" s="94"/>
      <c r="DZ21" s="93" t="s">
        <v>15</v>
      </c>
      <c r="EA21" s="93"/>
      <c r="EB21" s="93"/>
      <c r="EC21" s="93"/>
      <c r="ED21" s="93"/>
      <c r="EE21" s="93"/>
      <c r="EF21" s="93"/>
      <c r="EG21" s="93"/>
      <c r="EH21" s="93"/>
      <c r="EI21" s="93"/>
      <c r="EJ21" s="93"/>
      <c r="EK21" s="93"/>
      <c r="EL21" s="93"/>
      <c r="EM21" s="93"/>
      <c r="EN21" s="93"/>
      <c r="EO21" s="93"/>
      <c r="EP21" s="93"/>
      <c r="EQ21" s="93"/>
      <c r="ER21" s="93"/>
      <c r="ES21" s="93"/>
      <c r="ET21" s="93"/>
      <c r="EU21" s="94"/>
      <c r="EV21" s="93" t="s">
        <v>82</v>
      </c>
      <c r="EW21" s="93"/>
      <c r="EX21" s="93"/>
      <c r="EY21" s="93"/>
      <c r="EZ21" s="93"/>
      <c r="FA21" s="93"/>
      <c r="FB21" s="93"/>
      <c r="FC21" s="93"/>
      <c r="FD21" s="93"/>
      <c r="FE21" s="93"/>
      <c r="FF21" s="94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</row>
    <row r="22" spans="1:211" ht="57.75" customHeight="1">
      <c r="A22" s="110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3"/>
      <c r="AG22" s="102"/>
      <c r="AH22" s="102"/>
      <c r="AI22" s="102"/>
      <c r="AJ22" s="102"/>
      <c r="AK22" s="102"/>
      <c r="AL22" s="103"/>
      <c r="AM22" s="100" t="s">
        <v>6</v>
      </c>
      <c r="AN22" s="93"/>
      <c r="AO22" s="93"/>
      <c r="AP22" s="93"/>
      <c r="AQ22" s="93"/>
      <c r="AR22" s="100" t="s">
        <v>7</v>
      </c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104"/>
      <c r="BD22" s="105"/>
      <c r="BE22" s="105"/>
      <c r="BF22" s="105"/>
      <c r="BG22" s="105"/>
      <c r="BH22" s="105"/>
      <c r="BI22" s="105"/>
      <c r="BJ22" s="105"/>
      <c r="BK22" s="104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4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4"/>
      <c r="CK22" s="105"/>
      <c r="CL22" s="105"/>
      <c r="CM22" s="105"/>
      <c r="CN22" s="105"/>
      <c r="CO22" s="105"/>
      <c r="CP22" s="105"/>
      <c r="CQ22" s="104"/>
      <c r="CR22" s="105"/>
      <c r="CS22" s="105"/>
      <c r="CT22" s="105"/>
      <c r="CU22" s="105"/>
      <c r="CV22" s="105"/>
      <c r="CW22" s="105"/>
      <c r="CX22" s="105"/>
      <c r="CY22" s="105"/>
      <c r="CZ22" s="104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4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6"/>
      <c r="DZ22" s="93" t="s">
        <v>80</v>
      </c>
      <c r="EA22" s="93"/>
      <c r="EB22" s="93"/>
      <c r="EC22" s="93"/>
      <c r="ED22" s="93"/>
      <c r="EE22" s="93"/>
      <c r="EF22" s="93"/>
      <c r="EG22" s="93"/>
      <c r="EH22" s="94"/>
      <c r="EI22" s="93" t="s">
        <v>83</v>
      </c>
      <c r="EJ22" s="93"/>
      <c r="EK22" s="93"/>
      <c r="EL22" s="93"/>
      <c r="EM22" s="93"/>
      <c r="EN22" s="93"/>
      <c r="EO22" s="93"/>
      <c r="EP22" s="93"/>
      <c r="EQ22" s="93"/>
      <c r="ER22" s="93"/>
      <c r="ES22" s="93"/>
      <c r="ET22" s="93"/>
      <c r="EU22" s="94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</row>
    <row r="23" spans="1:211" ht="12.75" customHeight="1">
      <c r="A23" s="31">
        <v>1</v>
      </c>
      <c r="B23" s="96" t="s">
        <v>56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7"/>
      <c r="AG23" s="95" t="s">
        <v>60</v>
      </c>
      <c r="AH23" s="96"/>
      <c r="AI23" s="96"/>
      <c r="AJ23" s="96"/>
      <c r="AK23" s="96"/>
      <c r="AL23" s="97"/>
      <c r="AM23" s="92">
        <v>2</v>
      </c>
      <c r="AN23" s="82"/>
      <c r="AO23" s="82"/>
      <c r="AP23" s="82"/>
      <c r="AQ23" s="82"/>
      <c r="AR23" s="92" t="s">
        <v>19</v>
      </c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92">
        <v>3</v>
      </c>
      <c r="BD23" s="82"/>
      <c r="BE23" s="82"/>
      <c r="BF23" s="82"/>
      <c r="BG23" s="82"/>
      <c r="BH23" s="82"/>
      <c r="BI23" s="82"/>
      <c r="BJ23" s="82"/>
      <c r="BK23" s="92">
        <v>4</v>
      </c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92">
        <v>5</v>
      </c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92">
        <v>6</v>
      </c>
      <c r="CK23" s="82"/>
      <c r="CL23" s="82"/>
      <c r="CM23" s="82"/>
      <c r="CN23" s="82"/>
      <c r="CO23" s="82"/>
      <c r="CP23" s="82"/>
      <c r="CQ23" s="92">
        <v>7</v>
      </c>
      <c r="CR23" s="82"/>
      <c r="CS23" s="82"/>
      <c r="CT23" s="82"/>
      <c r="CU23" s="82"/>
      <c r="CV23" s="82"/>
      <c r="CW23" s="82"/>
      <c r="CX23" s="82"/>
      <c r="CY23" s="82"/>
      <c r="CZ23" s="92">
        <v>8</v>
      </c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2"/>
      <c r="DL23" s="92">
        <v>9</v>
      </c>
      <c r="DM23" s="82"/>
      <c r="DN23" s="82"/>
      <c r="DO23" s="82"/>
      <c r="DP23" s="82"/>
      <c r="DQ23" s="82"/>
      <c r="DR23" s="82"/>
      <c r="DS23" s="82"/>
      <c r="DT23" s="82"/>
      <c r="DU23" s="82"/>
      <c r="DV23" s="82"/>
      <c r="DW23" s="82"/>
      <c r="DX23" s="82"/>
      <c r="DY23" s="83"/>
      <c r="DZ23" s="82">
        <v>10</v>
      </c>
      <c r="EA23" s="82"/>
      <c r="EB23" s="82"/>
      <c r="EC23" s="82"/>
      <c r="ED23" s="82"/>
      <c r="EE23" s="82"/>
      <c r="EF23" s="82"/>
      <c r="EG23" s="82"/>
      <c r="EH23" s="83"/>
      <c r="EI23" s="82" t="s">
        <v>20</v>
      </c>
      <c r="EJ23" s="82"/>
      <c r="EK23" s="82"/>
      <c r="EL23" s="82"/>
      <c r="EM23" s="82"/>
      <c r="EN23" s="82"/>
      <c r="EO23" s="82"/>
      <c r="EP23" s="82"/>
      <c r="EQ23" s="82"/>
      <c r="ER23" s="82"/>
      <c r="ES23" s="82"/>
      <c r="ET23" s="82"/>
      <c r="EU23" s="83"/>
      <c r="EV23" s="82">
        <v>11</v>
      </c>
      <c r="EW23" s="82"/>
      <c r="EX23" s="82"/>
      <c r="EY23" s="82"/>
      <c r="EZ23" s="82"/>
      <c r="FA23" s="82"/>
      <c r="FB23" s="82"/>
      <c r="FC23" s="82"/>
      <c r="FD23" s="82"/>
      <c r="FE23" s="82"/>
      <c r="FF23" s="83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</row>
    <row r="24" spans="1:211" ht="27.75" customHeight="1">
      <c r="A24" s="32">
        <v>1</v>
      </c>
      <c r="B24" s="84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6"/>
      <c r="AG24" s="87" t="s">
        <v>45</v>
      </c>
      <c r="AH24" s="77"/>
      <c r="AI24" s="77"/>
      <c r="AJ24" s="77"/>
      <c r="AK24" s="77"/>
      <c r="AL24" s="81"/>
      <c r="AM24" s="88" t="s">
        <v>45</v>
      </c>
      <c r="AN24" s="77"/>
      <c r="AO24" s="77"/>
      <c r="AP24" s="77"/>
      <c r="AQ24" s="77"/>
      <c r="AR24" s="88" t="s">
        <v>45</v>
      </c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89" t="s">
        <v>45</v>
      </c>
      <c r="BD24" s="90"/>
      <c r="BE24" s="90"/>
      <c r="BF24" s="90"/>
      <c r="BG24" s="90"/>
      <c r="BH24" s="90"/>
      <c r="BI24" s="90"/>
      <c r="BJ24" s="90"/>
      <c r="BK24" s="89" t="s">
        <v>45</v>
      </c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111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91" t="s">
        <v>46</v>
      </c>
      <c r="CK24" s="77"/>
      <c r="CL24" s="77"/>
      <c r="CM24" s="77"/>
      <c r="CN24" s="77"/>
      <c r="CO24" s="77"/>
      <c r="CP24" s="77"/>
      <c r="CQ24" s="76">
        <v>0.2</v>
      </c>
      <c r="CR24" s="77"/>
      <c r="CS24" s="77"/>
      <c r="CT24" s="77"/>
      <c r="CU24" s="77"/>
      <c r="CV24" s="77"/>
      <c r="CW24" s="77"/>
      <c r="CX24" s="77"/>
      <c r="CY24" s="77"/>
      <c r="CZ24" s="111">
        <f>ROUND(BV24*CQ24,2)</f>
        <v>0</v>
      </c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1">
        <f>BV24+CZ24</f>
        <v>0</v>
      </c>
      <c r="DM24" s="112"/>
      <c r="DN24" s="112"/>
      <c r="DO24" s="112"/>
      <c r="DP24" s="112"/>
      <c r="DQ24" s="112"/>
      <c r="DR24" s="112"/>
      <c r="DS24" s="112"/>
      <c r="DT24" s="112"/>
      <c r="DU24" s="112"/>
      <c r="DV24" s="112"/>
      <c r="DW24" s="112"/>
      <c r="DX24" s="112"/>
      <c r="DY24" s="113"/>
      <c r="DZ24" s="77">
        <v>643</v>
      </c>
      <c r="EA24" s="77"/>
      <c r="EB24" s="77"/>
      <c r="EC24" s="77"/>
      <c r="ED24" s="77"/>
      <c r="EE24" s="77"/>
      <c r="EF24" s="77"/>
      <c r="EG24" s="77"/>
      <c r="EH24" s="81"/>
      <c r="EI24" s="77" t="s">
        <v>47</v>
      </c>
      <c r="EJ24" s="77"/>
      <c r="EK24" s="77"/>
      <c r="EL24" s="77"/>
      <c r="EM24" s="77"/>
      <c r="EN24" s="77"/>
      <c r="EO24" s="77"/>
      <c r="EP24" s="77"/>
      <c r="EQ24" s="77"/>
      <c r="ER24" s="77"/>
      <c r="ES24" s="77"/>
      <c r="ET24" s="77"/>
      <c r="EU24" s="81"/>
      <c r="EV24" s="77" t="s">
        <v>45</v>
      </c>
      <c r="EW24" s="77"/>
      <c r="EX24" s="77"/>
      <c r="EY24" s="77"/>
      <c r="EZ24" s="77"/>
      <c r="FA24" s="77"/>
      <c r="FB24" s="77"/>
      <c r="FC24" s="77"/>
      <c r="FD24" s="77"/>
      <c r="FE24" s="77"/>
      <c r="FF24" s="81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21">
        <f>A24</f>
        <v>1</v>
      </c>
      <c r="HB24" s="16"/>
      <c r="HC24" s="16"/>
    </row>
    <row r="25" spans="1:211" ht="15" customHeight="1">
      <c r="A25" s="22" t="s">
        <v>21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71">
        <f>SUM(BV24:BV24)</f>
        <v>0</v>
      </c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3" t="s">
        <v>22</v>
      </c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1">
        <f>SUM(CZ24:CZ24)</f>
        <v>0</v>
      </c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1">
        <f>SUM(DL24:DL24)</f>
        <v>0</v>
      </c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5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</row>
    <row r="26" spans="1:211" ht="18" customHeight="1">
      <c r="A26" s="24" t="s">
        <v>23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 t="s">
        <v>24</v>
      </c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</row>
    <row r="27" spans="1:211" ht="15" customHeight="1">
      <c r="A27" s="25" t="s">
        <v>25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25"/>
      <c r="AW27" s="25"/>
      <c r="AX27" s="25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 t="s">
        <v>25</v>
      </c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25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</row>
    <row r="28" spans="1:211" ht="12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68" t="s">
        <v>27</v>
      </c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25"/>
      <c r="AW28" s="25"/>
      <c r="AX28" s="25"/>
      <c r="AY28" s="68" t="s">
        <v>28</v>
      </c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68" t="s">
        <v>27</v>
      </c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25"/>
      <c r="EG28" s="68" t="s">
        <v>28</v>
      </c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8"/>
      <c r="EU28" s="68"/>
      <c r="EV28" s="68"/>
      <c r="EW28" s="68"/>
      <c r="EX28" s="68"/>
      <c r="EY28" s="68"/>
      <c r="EZ28" s="68"/>
      <c r="FA28" s="68"/>
      <c r="FB28" s="25"/>
      <c r="FC28" s="25"/>
      <c r="FD28" s="25"/>
      <c r="FE28" s="25"/>
      <c r="FF28" s="25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</row>
    <row r="29" spans="1:211" ht="14.25" customHeight="1">
      <c r="A29" s="25" t="s">
        <v>26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5"/>
      <c r="AW29" s="25"/>
      <c r="AX29" s="25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5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5"/>
      <c r="FC29" s="25"/>
      <c r="FD29" s="25"/>
      <c r="FE29" s="25"/>
      <c r="FF29" s="25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</row>
    <row r="30" spans="1:211" ht="15" customHeight="1">
      <c r="A30" s="25" t="s">
        <v>25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25"/>
      <c r="BE30" s="25"/>
      <c r="BF30" s="25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25"/>
      <c r="CJ30" s="25"/>
      <c r="CK30" s="25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70"/>
      <c r="EU30" s="70"/>
      <c r="EV30" s="70"/>
      <c r="EW30" s="70"/>
      <c r="EX30" s="70"/>
      <c r="EY30" s="70"/>
      <c r="EZ30" s="70"/>
      <c r="FA30" s="70"/>
      <c r="FB30" s="25"/>
      <c r="FC30" s="25"/>
      <c r="FD30" s="25"/>
      <c r="FE30" s="25"/>
      <c r="FF30" s="25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</row>
    <row r="31" spans="1:211" ht="1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68" t="s">
        <v>27</v>
      </c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25"/>
      <c r="BE31" s="25"/>
      <c r="BF31" s="25"/>
      <c r="BG31" s="68" t="s">
        <v>28</v>
      </c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25"/>
      <c r="CJ31" s="25"/>
      <c r="CK31" s="25"/>
      <c r="CL31" s="68" t="s">
        <v>29</v>
      </c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8"/>
      <c r="EU31" s="68"/>
      <c r="EV31" s="68"/>
      <c r="EW31" s="68"/>
      <c r="EX31" s="68"/>
      <c r="EY31" s="68"/>
      <c r="EZ31" s="68"/>
      <c r="FA31" s="68"/>
      <c r="FB31" s="25"/>
      <c r="FC31" s="25"/>
      <c r="FD31" s="25"/>
      <c r="FE31" s="25"/>
      <c r="FF31" s="25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</row>
    <row r="32" spans="1:211" ht="15" customHeight="1"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/>
      <c r="DS32" s="69"/>
      <c r="DT32" s="69"/>
      <c r="DU32" s="69"/>
      <c r="DV32" s="69"/>
      <c r="DW32" s="69"/>
      <c r="DX32" s="69"/>
      <c r="DY32" s="69"/>
      <c r="DZ32" s="69"/>
      <c r="EA32" s="69"/>
      <c r="EB32" s="69"/>
      <c r="EC32" s="69"/>
      <c r="ED32" s="69"/>
      <c r="EE32" s="69"/>
      <c r="EF32" s="69"/>
      <c r="EG32" s="69"/>
      <c r="EH32" s="69"/>
      <c r="EI32" s="69"/>
      <c r="EJ32" s="69"/>
      <c r="EK32" s="69"/>
      <c r="EL32" s="69"/>
      <c r="EM32" s="69"/>
      <c r="EN32" s="69"/>
      <c r="EO32" s="69"/>
      <c r="EP32" s="69"/>
      <c r="EQ32" s="69"/>
      <c r="ER32" s="69"/>
      <c r="ES32" s="69"/>
      <c r="ET32" s="69"/>
      <c r="EU32" s="69"/>
      <c r="EV32" s="69"/>
      <c r="EW32" s="69"/>
      <c r="EX32" s="69"/>
      <c r="EY32" s="69"/>
      <c r="EZ32" s="69"/>
      <c r="FA32" s="69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</row>
    <row r="33" spans="163:211" ht="15" customHeight="1"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</row>
    <row r="34" spans="163:211" ht="15" customHeight="1"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</row>
    <row r="35" spans="163:211" ht="15" customHeight="1"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</row>
    <row r="36" spans="163:211" ht="15" customHeight="1"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</row>
    <row r="37" spans="163:211" ht="15" customHeight="1"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</row>
    <row r="38" spans="163:211" ht="15" customHeight="1"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</row>
    <row r="39" spans="163:211" ht="15" customHeight="1"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</row>
    <row r="40" spans="163:211" ht="15" customHeight="1"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</row>
    <row r="41" spans="163:211" ht="15" customHeight="1"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</row>
    <row r="42" spans="163:211" ht="15" customHeight="1"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</row>
    <row r="43" spans="163:211" ht="15" customHeight="1"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</row>
    <row r="44" spans="163:211" ht="15" customHeight="1"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</row>
    <row r="45" spans="163:211" ht="15" customHeight="1"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</row>
    <row r="46" spans="163:211" ht="15" customHeight="1"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</row>
    <row r="47" spans="163:211" ht="15" customHeight="1"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</row>
    <row r="48" spans="163:211" ht="15" customHeight="1"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</row>
    <row r="49" spans="163:211" ht="15" customHeight="1"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</row>
    <row r="50" spans="163:211" ht="15" customHeight="1"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</row>
    <row r="51" spans="163:211" ht="15" customHeight="1"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</row>
    <row r="52" spans="163:211" ht="15" customHeight="1"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</row>
    <row r="53" spans="163:211" ht="15" customHeight="1"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</row>
    <row r="54" spans="163:211" ht="15" customHeight="1"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</row>
    <row r="55" spans="163:211" ht="15" customHeight="1"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</row>
    <row r="56" spans="163:211" ht="15" customHeight="1"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</row>
    <row r="57" spans="163:211" ht="15" customHeight="1"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</row>
    <row r="58" spans="163:211" ht="15" customHeight="1"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</row>
    <row r="59" spans="163:211" ht="15" customHeight="1"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</row>
    <row r="60" spans="163:211" ht="15" customHeight="1"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</row>
    <row r="61" spans="163:211" ht="15" customHeight="1"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</row>
    <row r="62" spans="163:211" ht="15" customHeight="1"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</row>
    <row r="63" spans="163:211" ht="15" customHeight="1"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</row>
    <row r="64" spans="163:211" ht="15" customHeight="1"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</row>
    <row r="65" spans="163:211" ht="15" customHeight="1"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</row>
    <row r="66" spans="163:211" ht="15" customHeight="1"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</row>
    <row r="67" spans="163:211" ht="15" customHeight="1"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</row>
    <row r="68" spans="163:211" ht="15" customHeight="1"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</row>
    <row r="69" spans="163:211" ht="15" customHeight="1"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</row>
    <row r="70" spans="163:211" ht="15" customHeight="1"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</row>
    <row r="71" spans="163:211" ht="15" customHeight="1"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</row>
    <row r="72" spans="163:211" ht="15" customHeight="1"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</row>
    <row r="73" spans="163:211" ht="15" customHeight="1"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</row>
    <row r="74" spans="163:211" ht="15" customHeight="1"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</row>
    <row r="75" spans="163:211" ht="15" customHeight="1"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</row>
    <row r="76" spans="163:211" ht="15" customHeight="1"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  <c r="GT76" s="16"/>
      <c r="GU76" s="16"/>
      <c r="GV76" s="16"/>
      <c r="GW76" s="16"/>
      <c r="GX76" s="16"/>
      <c r="GY76" s="16"/>
      <c r="GZ76" s="16"/>
      <c r="HA76" s="16"/>
      <c r="HB76" s="16"/>
      <c r="HC76" s="16"/>
    </row>
    <row r="77" spans="163:211" ht="15" customHeight="1"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/>
    </row>
    <row r="78" spans="163:211" ht="15" customHeight="1"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</row>
    <row r="79" spans="163:211" ht="15" customHeight="1"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</row>
    <row r="80" spans="163:211" ht="15" customHeight="1"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</row>
    <row r="81" spans="163:211" ht="15" customHeight="1"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/>
      <c r="HA81" s="16"/>
      <c r="HB81" s="16"/>
      <c r="HC81" s="16"/>
    </row>
    <row r="82" spans="163:211" ht="15" customHeight="1"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  <c r="GT82" s="16"/>
      <c r="GU82" s="16"/>
      <c r="GV82" s="16"/>
      <c r="GW82" s="16"/>
      <c r="GX82" s="16"/>
      <c r="GY82" s="16"/>
      <c r="GZ82" s="16"/>
      <c r="HA82" s="16"/>
      <c r="HB82" s="16"/>
      <c r="HC82" s="16"/>
    </row>
    <row r="83" spans="163:211" ht="15" customHeight="1"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</row>
    <row r="84" spans="163:211" ht="15" customHeight="1"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</row>
    <row r="85" spans="163:211" ht="15" customHeight="1"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</row>
    <row r="86" spans="163:211" ht="15" customHeight="1"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</row>
    <row r="87" spans="163:211" ht="15" customHeight="1"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</row>
    <row r="88" spans="163:211" ht="15" customHeight="1"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</row>
    <row r="89" spans="163:211" ht="15" customHeight="1"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</row>
    <row r="90" spans="163:211" ht="15" customHeight="1"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</row>
    <row r="91" spans="163:211" ht="15" customHeight="1"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</row>
    <row r="92" spans="163:211" ht="15" customHeight="1"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</row>
    <row r="93" spans="163:211" ht="15" customHeight="1"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  <c r="GY93" s="16"/>
      <c r="GZ93" s="16"/>
      <c r="HA93" s="16"/>
      <c r="HB93" s="16"/>
      <c r="HC93" s="16"/>
    </row>
    <row r="94" spans="163:211" ht="15" customHeight="1"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  <c r="GY94" s="16"/>
      <c r="GZ94" s="16"/>
      <c r="HA94" s="16"/>
      <c r="HB94" s="16"/>
      <c r="HC94" s="16"/>
    </row>
    <row r="95" spans="163:211" ht="15" customHeight="1"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  <c r="GY95" s="16"/>
      <c r="GZ95" s="16"/>
      <c r="HA95" s="16"/>
      <c r="HB95" s="16"/>
      <c r="HC95" s="16"/>
    </row>
    <row r="96" spans="163:211" ht="15" customHeight="1"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6"/>
      <c r="GE96" s="16"/>
      <c r="GF96" s="16"/>
      <c r="GG96" s="16"/>
      <c r="GH96" s="16"/>
      <c r="GI96" s="16"/>
      <c r="GJ96" s="16"/>
      <c r="GK96" s="16"/>
      <c r="GL96" s="16"/>
      <c r="GM96" s="16"/>
      <c r="GN96" s="16"/>
      <c r="GO96" s="16"/>
      <c r="GP96" s="16"/>
      <c r="GQ96" s="16"/>
      <c r="GR96" s="16"/>
      <c r="GS96" s="16"/>
      <c r="GT96" s="16"/>
      <c r="GU96" s="16"/>
      <c r="GV96" s="16"/>
      <c r="GW96" s="16"/>
      <c r="GX96" s="16"/>
      <c r="GY96" s="16"/>
      <c r="GZ96" s="16"/>
      <c r="HA96" s="16"/>
      <c r="HB96" s="16"/>
      <c r="HC96" s="16"/>
    </row>
    <row r="97" spans="163:211" ht="15" customHeight="1"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  <c r="GT97" s="16"/>
      <c r="GU97" s="16"/>
      <c r="GV97" s="16"/>
      <c r="GW97" s="16"/>
      <c r="GX97" s="16"/>
      <c r="GY97" s="16"/>
      <c r="GZ97" s="16"/>
      <c r="HA97" s="16"/>
      <c r="HB97" s="16"/>
      <c r="HC97" s="16"/>
    </row>
    <row r="98" spans="163:211" ht="15" customHeight="1"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  <c r="GT98" s="16"/>
      <c r="GU98" s="16"/>
      <c r="GV98" s="16"/>
      <c r="GW98" s="16"/>
      <c r="GX98" s="16"/>
      <c r="GY98" s="16"/>
      <c r="GZ98" s="16"/>
      <c r="HA98" s="16"/>
      <c r="HB98" s="16"/>
      <c r="HC98" s="16"/>
    </row>
    <row r="99" spans="163:211" ht="15" customHeight="1"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  <c r="GQ99" s="16"/>
      <c r="GR99" s="16"/>
      <c r="GS99" s="16"/>
      <c r="GT99" s="16"/>
      <c r="GU99" s="16"/>
      <c r="GV99" s="16"/>
      <c r="GW99" s="16"/>
      <c r="GX99" s="16"/>
      <c r="GY99" s="16"/>
      <c r="GZ99" s="16"/>
      <c r="HA99" s="16"/>
      <c r="HB99" s="16"/>
      <c r="HC99" s="16"/>
    </row>
    <row r="100" spans="163:211" ht="15" customHeight="1"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  <c r="GB100" s="16"/>
      <c r="GC100" s="16"/>
      <c r="GD100" s="16"/>
      <c r="GE100" s="16"/>
      <c r="GF100" s="16"/>
      <c r="GG100" s="16"/>
      <c r="GH100" s="16"/>
      <c r="GI100" s="16"/>
      <c r="GJ100" s="16"/>
      <c r="GK100" s="16"/>
      <c r="GL100" s="16"/>
      <c r="GM100" s="16"/>
      <c r="GN100" s="16"/>
      <c r="GO100" s="16"/>
      <c r="GP100" s="16"/>
      <c r="GQ100" s="16"/>
      <c r="GR100" s="16"/>
      <c r="GS100" s="16"/>
      <c r="GT100" s="16"/>
      <c r="GU100" s="16"/>
      <c r="GV100" s="16"/>
      <c r="GW100" s="16"/>
      <c r="GX100" s="16"/>
      <c r="GY100" s="16"/>
      <c r="GZ100" s="16"/>
      <c r="HA100" s="16"/>
      <c r="HB100" s="16"/>
      <c r="HC100" s="16"/>
    </row>
    <row r="101" spans="163:211" ht="15" customHeight="1"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  <c r="GM101" s="16"/>
      <c r="GN101" s="16"/>
      <c r="GO101" s="16"/>
      <c r="GP101" s="16"/>
      <c r="GQ101" s="16"/>
      <c r="GR101" s="16"/>
      <c r="GS101" s="16"/>
      <c r="GT101" s="16"/>
      <c r="GU101" s="16"/>
      <c r="GV101" s="16"/>
      <c r="GW101" s="16"/>
      <c r="GX101" s="16"/>
      <c r="GY101" s="16"/>
      <c r="GZ101" s="16"/>
      <c r="HA101" s="16"/>
      <c r="HB101" s="16"/>
      <c r="HC101" s="16"/>
    </row>
    <row r="102" spans="163:211" ht="15" customHeight="1"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  <c r="GE102" s="16"/>
      <c r="GF102" s="16"/>
      <c r="GG102" s="16"/>
      <c r="GH102" s="16"/>
      <c r="GI102" s="16"/>
      <c r="GJ102" s="16"/>
      <c r="GK102" s="16"/>
      <c r="GL102" s="16"/>
      <c r="GM102" s="16"/>
      <c r="GN102" s="16"/>
      <c r="GO102" s="16"/>
      <c r="GP102" s="16"/>
      <c r="GQ102" s="16"/>
      <c r="GR102" s="16"/>
      <c r="GS102" s="16"/>
      <c r="GT102" s="16"/>
      <c r="GU102" s="16"/>
      <c r="GV102" s="16"/>
      <c r="GW102" s="16"/>
      <c r="GX102" s="16"/>
      <c r="GY102" s="16"/>
      <c r="GZ102" s="16"/>
      <c r="HA102" s="16"/>
      <c r="HB102" s="16"/>
      <c r="HC102" s="16"/>
    </row>
    <row r="103" spans="163:211" ht="15" customHeight="1">
      <c r="FG103" s="16"/>
      <c r="FH103" s="16"/>
      <c r="FI103" s="16"/>
      <c r="FJ103" s="16"/>
      <c r="FK103" s="16"/>
      <c r="FL103" s="16"/>
      <c r="FM103" s="16"/>
      <c r="FN103" s="16"/>
      <c r="FO103" s="16"/>
      <c r="FP103" s="16"/>
      <c r="FQ103" s="16"/>
      <c r="FR103" s="16"/>
      <c r="FS103" s="16"/>
      <c r="FT103" s="16"/>
      <c r="FU103" s="16"/>
      <c r="FV103" s="16"/>
      <c r="FW103" s="16"/>
      <c r="FX103" s="16"/>
      <c r="FY103" s="16"/>
      <c r="FZ103" s="16"/>
      <c r="GA103" s="16"/>
      <c r="GB103" s="16"/>
      <c r="GC103" s="16"/>
      <c r="GD103" s="16"/>
      <c r="GE103" s="16"/>
      <c r="GF103" s="16"/>
      <c r="GG103" s="16"/>
      <c r="GH103" s="16"/>
      <c r="GI103" s="16"/>
      <c r="GJ103" s="16"/>
      <c r="GK103" s="16"/>
      <c r="GL103" s="16"/>
      <c r="GM103" s="16"/>
      <c r="GN103" s="16"/>
      <c r="GO103" s="16"/>
      <c r="GP103" s="16"/>
      <c r="GQ103" s="16"/>
      <c r="GR103" s="16"/>
      <c r="GS103" s="16"/>
      <c r="GT103" s="16"/>
      <c r="GU103" s="16"/>
      <c r="GV103" s="16"/>
      <c r="GW103" s="16"/>
      <c r="GX103" s="16"/>
      <c r="GY103" s="16"/>
      <c r="GZ103" s="16"/>
      <c r="HA103" s="16"/>
      <c r="HB103" s="16"/>
      <c r="HC103" s="16"/>
    </row>
  </sheetData>
  <mergeCells count="77">
    <mergeCell ref="A19:FF19"/>
    <mergeCell ref="A15:FF15"/>
    <mergeCell ref="A6:CF6"/>
    <mergeCell ref="A7:CF7"/>
    <mergeCell ref="A9:FF9"/>
    <mergeCell ref="A10:FF10"/>
    <mergeCell ref="A11:FF11"/>
    <mergeCell ref="A12:FF12"/>
    <mergeCell ref="A13:FF13"/>
    <mergeCell ref="A14:FF14"/>
    <mergeCell ref="A16:FF16"/>
    <mergeCell ref="A17:FF17"/>
    <mergeCell ref="A18:FF18"/>
    <mergeCell ref="A20:FF20"/>
    <mergeCell ref="AG21:AL22"/>
    <mergeCell ref="AM21:BB21"/>
    <mergeCell ref="BC21:BJ22"/>
    <mergeCell ref="BK21:BU22"/>
    <mergeCell ref="BV21:CI22"/>
    <mergeCell ref="CJ21:CP22"/>
    <mergeCell ref="CQ21:CY22"/>
    <mergeCell ref="CZ21:DK22"/>
    <mergeCell ref="DL21:DY22"/>
    <mergeCell ref="DZ21:EU21"/>
    <mergeCell ref="EV21:FF22"/>
    <mergeCell ref="AM22:AQ22"/>
    <mergeCell ref="AR22:BB22"/>
    <mergeCell ref="DZ22:EH22"/>
    <mergeCell ref="EI22:EU22"/>
    <mergeCell ref="AG23:AL23"/>
    <mergeCell ref="AM23:AQ23"/>
    <mergeCell ref="AR23:BB23"/>
    <mergeCell ref="BC23:BJ23"/>
    <mergeCell ref="BK23:BU23"/>
    <mergeCell ref="EV24:FF24"/>
    <mergeCell ref="EI23:EU23"/>
    <mergeCell ref="EV23:FF23"/>
    <mergeCell ref="AG24:AL24"/>
    <mergeCell ref="AM24:AQ24"/>
    <mergeCell ref="AR24:BB24"/>
    <mergeCell ref="BC24:BJ24"/>
    <mergeCell ref="BK24:BU24"/>
    <mergeCell ref="BV24:CI24"/>
    <mergeCell ref="CJ24:CP24"/>
    <mergeCell ref="BV23:CI23"/>
    <mergeCell ref="CJ23:CP23"/>
    <mergeCell ref="CQ23:CY23"/>
    <mergeCell ref="CZ23:DK23"/>
    <mergeCell ref="DL23:DY23"/>
    <mergeCell ref="DZ23:EH23"/>
    <mergeCell ref="CQ24:CY24"/>
    <mergeCell ref="CZ24:DK24"/>
    <mergeCell ref="DL24:DY24"/>
    <mergeCell ref="DZ24:EH24"/>
    <mergeCell ref="EI24:EU24"/>
    <mergeCell ref="CJ25:CY25"/>
    <mergeCell ref="CZ25:DK25"/>
    <mergeCell ref="DL25:DY25"/>
    <mergeCell ref="AF27:AU27"/>
    <mergeCell ref="AY27:BZ27"/>
    <mergeCell ref="DN27:EE27"/>
    <mergeCell ref="AK31:BC31"/>
    <mergeCell ref="BG31:CH31"/>
    <mergeCell ref="CL31:FA32"/>
    <mergeCell ref="B21:AF22"/>
    <mergeCell ref="A21:A22"/>
    <mergeCell ref="B23:AF23"/>
    <mergeCell ref="B24:AF24"/>
    <mergeCell ref="EG27:FF27"/>
    <mergeCell ref="AF28:AU28"/>
    <mergeCell ref="AY28:BZ28"/>
    <mergeCell ref="DN28:EE28"/>
    <mergeCell ref="EG28:FA28"/>
    <mergeCell ref="AK30:BC30"/>
    <mergeCell ref="BG30:CH30"/>
    <mergeCell ref="CL30:FA30"/>
    <mergeCell ref="BV25:CI25"/>
  </mergeCells>
  <pageMargins left="0.7" right="0.7" top="0.75" bottom="0.75" header="0.3" footer="0.3"/>
  <pageSetup paperSize="9" scale="79" fitToHeight="0" orientation="landscape" horizontalDpi="4294967293" verticalDpi="4294967293" r:id="rId1"/>
  <headerFooter>
    <oddFooter>&amp;LПримечание. Первый экземпляр - покупателю, второй экземпляр - продавцу.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196</vt:i4>
      </vt:variant>
    </vt:vector>
  </HeadingPairs>
  <TitlesOfParts>
    <vt:vector size="201" baseType="lpstr">
      <vt:lpstr>Описание</vt:lpstr>
      <vt:lpstr>Счет-фактура 1137</vt:lpstr>
      <vt:lpstr>Счет-фактура 625</vt:lpstr>
      <vt:lpstr>Счет-фактура 981</vt:lpstr>
      <vt:lpstr>Счет-фактура 534</vt:lpstr>
      <vt:lpstr>'Счет-фактура 1137'!AddresPokupatel</vt:lpstr>
      <vt:lpstr>'Счет-фактура 534'!AddresPokupatel</vt:lpstr>
      <vt:lpstr>'Счет-фактура 625'!AddresPokupatel</vt:lpstr>
      <vt:lpstr>'Счет-фактура 981'!AddresPokupatel</vt:lpstr>
      <vt:lpstr>'Счет-фактура 1137'!AddresProdavza</vt:lpstr>
      <vt:lpstr>'Счет-фактура 534'!AddresProdavza</vt:lpstr>
      <vt:lpstr>'Счет-фактура 625'!AddresProdavza</vt:lpstr>
      <vt:lpstr>'Счет-фактура 981'!AddresProdavza</vt:lpstr>
      <vt:lpstr>'Счет-фактура 1137'!ColumnNumbersRow</vt:lpstr>
      <vt:lpstr>'Счет-фактура 534'!ColumnNumbersRow</vt:lpstr>
      <vt:lpstr>'Счет-фактура 625'!ColumnNumbersRow</vt:lpstr>
      <vt:lpstr>'Счет-фактура 981'!ColumnNumbersRow</vt:lpstr>
      <vt:lpstr>'Счет-фактура 1137'!DataDog</vt:lpstr>
      <vt:lpstr>'Счет-фактура 534'!DataDog</vt:lpstr>
      <vt:lpstr>'Счет-фактура 625'!DataDog</vt:lpstr>
      <vt:lpstr>'Счет-фактура 981'!DataDog</vt:lpstr>
      <vt:lpstr>'Счет-фактура 1137'!DataIspravlenie</vt:lpstr>
      <vt:lpstr>'Счет-фактура 534'!DataIspravlenie</vt:lpstr>
      <vt:lpstr>'Счет-фактура 625'!DataIspravlenie</vt:lpstr>
      <vt:lpstr>'Счет-фактура 981'!DataIspravlenie</vt:lpstr>
      <vt:lpstr>'Счет-фактура 1137'!DataSchetFaktura</vt:lpstr>
      <vt:lpstr>'Счет-фактура 534'!DataSchetFaktura</vt:lpstr>
      <vt:lpstr>'Счет-фактура 625'!DataSchetFaktura</vt:lpstr>
      <vt:lpstr>'Счет-фактура 981'!DataSchetFaktura</vt:lpstr>
      <vt:lpstr>'Счет-фактура 534'!DocObOtgruzke</vt:lpstr>
      <vt:lpstr>'Счет-фактура 534'!DocObOtgruzkeValue</vt:lpstr>
      <vt:lpstr>'Счет-фактура 1137'!DocumentType</vt:lpstr>
      <vt:lpstr>'Счет-фактура 534'!DocumentType</vt:lpstr>
      <vt:lpstr>'Счет-фактура 625'!DocumentType</vt:lpstr>
      <vt:lpstr>'Счет-фактура 981'!DocumentType</vt:lpstr>
      <vt:lpstr>'Счет-фактура 1137'!FIOBuhgalter</vt:lpstr>
      <vt:lpstr>'Счет-фактура 534'!FIOBuhgalter</vt:lpstr>
      <vt:lpstr>'Счет-фактура 625'!FIOBuhgalter</vt:lpstr>
      <vt:lpstr>'Счет-фактура 981'!FIOBuhgalter</vt:lpstr>
      <vt:lpstr>'Счет-фактура 1137'!FIOIP</vt:lpstr>
      <vt:lpstr>'Счет-фактура 534'!FIOIP</vt:lpstr>
      <vt:lpstr>'Счет-фактура 625'!FIOIP</vt:lpstr>
      <vt:lpstr>'Счет-фактура 981'!FIOIP</vt:lpstr>
      <vt:lpstr>'Счет-фактура 1137'!FIORukovoditel</vt:lpstr>
      <vt:lpstr>'Счет-фактура 534'!FIORukovoditel</vt:lpstr>
      <vt:lpstr>'Счет-фактура 625'!FIORukovoditel</vt:lpstr>
      <vt:lpstr>'Счет-фактура 981'!FIORukovoditel</vt:lpstr>
      <vt:lpstr>'Счет-фактура 1137'!FirstRow</vt:lpstr>
      <vt:lpstr>'Счет-фактура 534'!FirstRow</vt:lpstr>
      <vt:lpstr>'Счет-фактура 625'!FirstRow</vt:lpstr>
      <vt:lpstr>'Счет-фактура 981'!FirstRow</vt:lpstr>
      <vt:lpstr>'Счет-фактура 534'!GosContract</vt:lpstr>
      <vt:lpstr>'Счет-фактура 625'!GosContract</vt:lpstr>
      <vt:lpstr>'Счет-фактура 981'!GosContract</vt:lpstr>
      <vt:lpstr>'Счет-фактура 534'!GosContractValue</vt:lpstr>
      <vt:lpstr>'Счет-фактура 625'!GosContractValue</vt:lpstr>
      <vt:lpstr>'Счет-фактура 981'!GosContractValue</vt:lpstr>
      <vt:lpstr>'Счет-фактура 1137'!GruzoOtprav</vt:lpstr>
      <vt:lpstr>'Счет-фактура 534'!GruzoOtprav</vt:lpstr>
      <vt:lpstr>'Счет-фактура 625'!GruzoOtprav</vt:lpstr>
      <vt:lpstr>'Счет-фактура 981'!GruzoOtprav</vt:lpstr>
      <vt:lpstr>'Счет-фактура 1137'!GruzoPoluch</vt:lpstr>
      <vt:lpstr>'Счет-фактура 534'!GruzoPoluch</vt:lpstr>
      <vt:lpstr>'Счет-фактура 625'!GruzoPoluch</vt:lpstr>
      <vt:lpstr>'Счет-фактура 981'!GruzoPoluch</vt:lpstr>
      <vt:lpstr>'Счет-фактура 1137'!IdDocument</vt:lpstr>
      <vt:lpstr>'Счет-фактура 534'!IdDocument</vt:lpstr>
      <vt:lpstr>'Счет-фактура 625'!IdDocument</vt:lpstr>
      <vt:lpstr>'Счет-фактура 981'!IdDocument</vt:lpstr>
      <vt:lpstr>'Счет-фактура 1137'!IdGruzoOtprav</vt:lpstr>
      <vt:lpstr>'Счет-фактура 534'!IdGruzoOtprav</vt:lpstr>
      <vt:lpstr>'Счет-фактура 625'!IdGruzoOtprav</vt:lpstr>
      <vt:lpstr>'Счет-фактура 981'!IdGruzoOtprav</vt:lpstr>
      <vt:lpstr>'Счет-фактура 1137'!IdGruzoPoluch</vt:lpstr>
      <vt:lpstr>'Счет-фактура 534'!IdGruzoPoluch</vt:lpstr>
      <vt:lpstr>'Счет-фактура 625'!IdGruzoPoluch</vt:lpstr>
      <vt:lpstr>'Счет-фактура 981'!IdGruzoPoluch</vt:lpstr>
      <vt:lpstr>'Счет-фактура 1137'!IdParentDoc</vt:lpstr>
      <vt:lpstr>'Счет-фактура 534'!IdParentDoc</vt:lpstr>
      <vt:lpstr>'Счет-фактура 625'!IdParentDoc</vt:lpstr>
      <vt:lpstr>'Счет-фактура 981'!IdParentDoc</vt:lpstr>
      <vt:lpstr>'Счет-фактура 1137'!IdParentKC3</vt:lpstr>
      <vt:lpstr>'Счет-фактура 534'!IdParentKC3</vt:lpstr>
      <vt:lpstr>'Счет-фактура 625'!IdParentKC3</vt:lpstr>
      <vt:lpstr>'Счет-фактура 981'!IdParentKC3</vt:lpstr>
      <vt:lpstr>'Счет-фактура 1137'!IdPokupatel</vt:lpstr>
      <vt:lpstr>'Счет-фактура 534'!IdPokupatel</vt:lpstr>
      <vt:lpstr>'Счет-фактура 625'!IdPokupatel</vt:lpstr>
      <vt:lpstr>'Счет-фактура 981'!IdPokupatel</vt:lpstr>
      <vt:lpstr>'Счет-фактура 1137'!IdProdavez</vt:lpstr>
      <vt:lpstr>'Счет-фактура 534'!IdProdavez</vt:lpstr>
      <vt:lpstr>'Счет-фактура 625'!IdProdavez</vt:lpstr>
      <vt:lpstr>'Счет-фактура 981'!IdProdavez</vt:lpstr>
      <vt:lpstr>'Счет-фактура 1137'!INNKPPPokupatel</vt:lpstr>
      <vt:lpstr>'Счет-фактура 534'!INNKPPPokupatel</vt:lpstr>
      <vt:lpstr>'Счет-фактура 625'!INNKPPPokupatel</vt:lpstr>
      <vt:lpstr>'Счет-фактура 981'!INNKPPPokupatel</vt:lpstr>
      <vt:lpstr>'Счет-фактура 1137'!INNKPPProdavza</vt:lpstr>
      <vt:lpstr>'Счет-фактура 534'!INNKPPProdavza</vt:lpstr>
      <vt:lpstr>'Счет-фактура 625'!INNKPPProdavza</vt:lpstr>
      <vt:lpstr>'Счет-фактура 981'!INNKPPProdavza</vt:lpstr>
      <vt:lpstr>'Счет-фактура 1137'!Ispravlenie</vt:lpstr>
      <vt:lpstr>'Счет-фактура 534'!Ispravlenie</vt:lpstr>
      <vt:lpstr>'Счет-фактура 625'!Ispravlenie</vt:lpstr>
      <vt:lpstr>'Счет-фактура 981'!Ispravlenie</vt:lpstr>
      <vt:lpstr>'Счет-фактура 1137'!Itog</vt:lpstr>
      <vt:lpstr>'Счет-фактура 534'!Itog</vt:lpstr>
      <vt:lpstr>'Счет-фактура 625'!Itog</vt:lpstr>
      <vt:lpstr>'Счет-фактура 981'!Itog</vt:lpstr>
      <vt:lpstr>'Счет-фактура 1137'!NameGruzoOtprav</vt:lpstr>
      <vt:lpstr>'Счет-фактура 534'!NameGruzoOtprav</vt:lpstr>
      <vt:lpstr>'Счет-фактура 625'!NameGruzoOtprav</vt:lpstr>
      <vt:lpstr>'Счет-фактура 981'!NameGruzoOtprav</vt:lpstr>
      <vt:lpstr>'Счет-фактура 1137'!NameGruzoPoluch</vt:lpstr>
      <vt:lpstr>'Счет-фактура 534'!NameGruzoPoluch</vt:lpstr>
      <vt:lpstr>'Счет-фактура 625'!NameGruzoPoluch</vt:lpstr>
      <vt:lpstr>'Счет-фактура 981'!NameGruzoPoluch</vt:lpstr>
      <vt:lpstr>'Счет-фактура 1137'!NameGruzoPoluchatel</vt:lpstr>
      <vt:lpstr>'Счет-фактура 534'!NameGruzoPoluchatel</vt:lpstr>
      <vt:lpstr>'Счет-фактура 625'!NameGruzoPoluchatel</vt:lpstr>
      <vt:lpstr>'Счет-фактура 981'!NameGruzoPoluchatel</vt:lpstr>
      <vt:lpstr>'Счет-фактура 1137'!NameParentDoc</vt:lpstr>
      <vt:lpstr>'Счет-фактура 534'!NameParentDoc</vt:lpstr>
      <vt:lpstr>'Счет-фактура 625'!NameParentDoc</vt:lpstr>
      <vt:lpstr>'Счет-фактура 981'!NameParentDoc</vt:lpstr>
      <vt:lpstr>'Счет-фактура 1137'!NamePokupatel</vt:lpstr>
      <vt:lpstr>'Счет-фактура 534'!NamePokupatel</vt:lpstr>
      <vt:lpstr>'Счет-фактура 625'!NamePokupatel</vt:lpstr>
      <vt:lpstr>'Счет-фактура 981'!NamePokupatel</vt:lpstr>
      <vt:lpstr>'Счет-фактура 1137'!NameProdavez</vt:lpstr>
      <vt:lpstr>'Счет-фактура 534'!NameProdavez</vt:lpstr>
      <vt:lpstr>'Счет-фактура 625'!NameProdavez</vt:lpstr>
      <vt:lpstr>'Счет-фактура 981'!NameProdavez</vt:lpstr>
      <vt:lpstr>'Счет-фактура 1137'!NumDog</vt:lpstr>
      <vt:lpstr>'Счет-фактура 534'!NumDog</vt:lpstr>
      <vt:lpstr>'Счет-фактура 625'!NumDog</vt:lpstr>
      <vt:lpstr>'Счет-фактура 981'!NumDog</vt:lpstr>
      <vt:lpstr>'Счет-фактура 1137'!NumIspravlenie</vt:lpstr>
      <vt:lpstr>'Счет-фактура 534'!NumIspravlenie</vt:lpstr>
      <vt:lpstr>'Счет-фактура 625'!NumIspravlenie</vt:lpstr>
      <vt:lpstr>'Счет-фактура 981'!NumIspravlenie</vt:lpstr>
      <vt:lpstr>'Счет-фактура 1137'!NumSchetFaktura</vt:lpstr>
      <vt:lpstr>'Счет-фактура 534'!NumSchetFaktura</vt:lpstr>
      <vt:lpstr>'Счет-фактура 625'!NumSchetFaktura</vt:lpstr>
      <vt:lpstr>'Счет-фактура 981'!NumSchetFaktura</vt:lpstr>
      <vt:lpstr>'Счет-фактура 1137'!OGRNIP</vt:lpstr>
      <vt:lpstr>'Счет-фактура 534'!OGRNIP</vt:lpstr>
      <vt:lpstr>'Счет-фактура 625'!OGRNIP</vt:lpstr>
      <vt:lpstr>'Счет-фактура 981'!OGRNIP</vt:lpstr>
      <vt:lpstr>'Счет-фактура 1137'!PlatRaschDok</vt:lpstr>
      <vt:lpstr>'Счет-фактура 534'!PlatRaschDok</vt:lpstr>
      <vt:lpstr>'Счет-фактура 625'!PlatRaschDok</vt:lpstr>
      <vt:lpstr>'Счет-фактура 981'!PlatRaschDok</vt:lpstr>
      <vt:lpstr>'Счет-фактура 1137'!PlatRaschDokValue</vt:lpstr>
      <vt:lpstr>'Счет-фактура 534'!PlatRaschDokValue</vt:lpstr>
      <vt:lpstr>'Счет-фактура 625'!PlatRaschDokValue</vt:lpstr>
      <vt:lpstr>'Счет-фактура 981'!PlatRaschDokValue</vt:lpstr>
      <vt:lpstr>'Счет-фактура 1137'!Pokupatel</vt:lpstr>
      <vt:lpstr>'Счет-фактура 534'!Pokupatel</vt:lpstr>
      <vt:lpstr>'Счет-фактура 625'!Pokupatel</vt:lpstr>
      <vt:lpstr>'Счет-фактура 981'!Pokupatel</vt:lpstr>
      <vt:lpstr>'Счет-фактура 1137'!PorNumDok</vt:lpstr>
      <vt:lpstr>'Счет-фактура 534'!PorNumDok</vt:lpstr>
      <vt:lpstr>'Счет-фактура 625'!PorNumDok</vt:lpstr>
      <vt:lpstr>'Счет-фактура 981'!PorNumDok</vt:lpstr>
      <vt:lpstr>'Счет-фактура 1137'!Postanovlenie</vt:lpstr>
      <vt:lpstr>'Счет-фактура 534'!Postanovlenie</vt:lpstr>
      <vt:lpstr>'Счет-фактура 625'!Postanovlenie</vt:lpstr>
      <vt:lpstr>'Счет-фактура 981'!Postanovlenie</vt:lpstr>
      <vt:lpstr>'Счет-фактура 1137'!Prodavez</vt:lpstr>
      <vt:lpstr>'Счет-фактура 534'!Prodavez</vt:lpstr>
      <vt:lpstr>'Счет-фактура 625'!Prodavez</vt:lpstr>
      <vt:lpstr>'Счет-фактура 981'!Prodavez</vt:lpstr>
      <vt:lpstr>'Счет-фактура 1137'!ProgrammVersion</vt:lpstr>
      <vt:lpstr>'Счет-фактура 534'!ProgrammVersion</vt:lpstr>
      <vt:lpstr>'Счет-фактура 625'!ProgrammVersion</vt:lpstr>
      <vt:lpstr>'Счет-фактура 981'!ProgrammVersion</vt:lpstr>
      <vt:lpstr>'Счет-фактура 1137'!SchetFaktura</vt:lpstr>
      <vt:lpstr>'Счет-фактура 534'!SchetFaktura</vt:lpstr>
      <vt:lpstr>'Счет-фактура 625'!SchetFaktura</vt:lpstr>
      <vt:lpstr>'Счет-фактура 981'!SchetFaktura</vt:lpstr>
      <vt:lpstr>'Счет-фактура 1137'!StavkaNDS</vt:lpstr>
      <vt:lpstr>'Счет-фактура 534'!StavkaNDS</vt:lpstr>
      <vt:lpstr>'Счет-фактура 625'!StavkaNDS</vt:lpstr>
      <vt:lpstr>'Счет-фактура 981'!StavkaNDS</vt:lpstr>
      <vt:lpstr>'Счет-фактура 1137'!SummaDog</vt:lpstr>
      <vt:lpstr>'Счет-фактура 534'!SummaDog</vt:lpstr>
      <vt:lpstr>'Счет-фактура 625'!SummaDog</vt:lpstr>
      <vt:lpstr>'Счет-фактура 981'!SummaDog</vt:lpstr>
      <vt:lpstr>'Счет-фактура 1137'!Valuta</vt:lpstr>
      <vt:lpstr>'Счет-фактура 534'!Valuta</vt:lpstr>
      <vt:lpstr>'Счет-фактура 625'!Valuta</vt:lpstr>
      <vt:lpstr>'Счет-фактура 981'!Valuta</vt:lpstr>
      <vt:lpstr>'Счет-фактура 1137'!ValutaValue</vt:lpstr>
      <vt:lpstr>'Счет-фактура 534'!ValutaValue</vt:lpstr>
      <vt:lpstr>'Счет-фактура 625'!ValutaValue</vt:lpstr>
      <vt:lpstr>'Счет-фактура 981'!ValutaValue</vt:lpstr>
      <vt:lpstr>'Счет-фактура 1137'!Область_печати</vt:lpstr>
      <vt:lpstr>'Счет-фактура 534'!Область_печати</vt:lpstr>
      <vt:lpstr>'Счет-фактура 625'!Область_печати</vt:lpstr>
      <vt:lpstr>'Счет-фактура 981'!Область_печати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 Карев</cp:lastModifiedBy>
  <cp:lastPrinted>2021-06-24T17:08:40Z</cp:lastPrinted>
  <dcterms:created xsi:type="dcterms:W3CDTF">2017-11-03T12:12:49Z</dcterms:created>
  <dcterms:modified xsi:type="dcterms:W3CDTF">2021-07-13T19:26:35Z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c3757040-99c7-4c90-9f63-56759ae143e2</vt:lpwstr>
  </property>
</Properties>
</file>